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activeTab="1"/>
  </bookViews>
  <sheets>
    <sheet name="中文版" sheetId="1" r:id="rId1"/>
    <sheet name="导出模板说明" sheetId="2" r:id="rId2"/>
  </sheets>
  <definedNames>
    <definedName name="_xlnm._FilterDatabase" localSheetId="0" hidden="1">中文版!$A$3:$V$117</definedName>
  </definedNames>
  <calcPr calcId="144525"/>
</workbook>
</file>

<file path=xl/sharedStrings.xml><?xml version="1.0" encoding="utf-8"?>
<sst xmlns="http://schemas.openxmlformats.org/spreadsheetml/2006/main" count="1383" uniqueCount="351">
  <si>
    <t>类型</t>
  </si>
  <si>
    <t>运单号</t>
  </si>
  <si>
    <t>唛头</t>
  </si>
  <si>
    <t>品名及规格</t>
  </si>
  <si>
    <t>海关编码</t>
  </si>
  <si>
    <t>品牌</t>
  </si>
  <si>
    <t>品牌类型</t>
  </si>
  <si>
    <t>型号</t>
  </si>
  <si>
    <t>材质</t>
  </si>
  <si>
    <t>用途</t>
  </si>
  <si>
    <t>计量单位</t>
  </si>
  <si>
    <t xml:space="preserve"> 数量</t>
  </si>
  <si>
    <t>箱数</t>
  </si>
  <si>
    <t>单价</t>
  </si>
  <si>
    <t>总价</t>
  </si>
  <si>
    <t>净重（KGS）</t>
  </si>
  <si>
    <t>毛重（KGS）</t>
  </si>
  <si>
    <t>材积
（CBM）</t>
  </si>
  <si>
    <t>图片</t>
  </si>
  <si>
    <t>备注</t>
  </si>
  <si>
    <t>MARKS &amp; NO</t>
  </si>
  <si>
    <t>英文品名</t>
  </si>
  <si>
    <t>中文品名</t>
  </si>
  <si>
    <t>HSCODE</t>
  </si>
  <si>
    <t>中文</t>
  </si>
  <si>
    <t>英文</t>
  </si>
  <si>
    <t>QTY</t>
  </si>
  <si>
    <t>CTNS</t>
  </si>
  <si>
    <t>币别(USD)</t>
  </si>
  <si>
    <t>T</t>
  </si>
  <si>
    <t>6189561884</t>
  </si>
  <si>
    <t>0409007</t>
  </si>
  <si>
    <t>Breast pump</t>
  </si>
  <si>
    <t>吸奶器</t>
  </si>
  <si>
    <t>无</t>
  </si>
  <si>
    <t>塑料</t>
  </si>
  <si>
    <t>电动吸奶器</t>
  </si>
  <si>
    <t>https://www.amazon.co.uk/gp/product/B083Q5Z25C/ref=ag_xx__xx</t>
  </si>
  <si>
    <t>FBA15DPT8XMF</t>
  </si>
  <si>
    <t>VWKF2G6EF3</t>
  </si>
  <si>
    <t>River shoes</t>
  </si>
  <si>
    <t>溯溪鞋</t>
  </si>
  <si>
    <t>RB</t>
  </si>
  <si>
    <t>穿</t>
  </si>
  <si>
    <t>https://www.amazon.co.uk/dp/B083FFMSXV</t>
  </si>
  <si>
    <t>6653341505</t>
  </si>
  <si>
    <t>0409002</t>
  </si>
  <si>
    <t>light bulb</t>
  </si>
  <si>
    <t>智能球泡</t>
  </si>
  <si>
    <t>Fitop</t>
  </si>
  <si>
    <t>PBT + PC + AL</t>
  </si>
  <si>
    <t>灯光</t>
  </si>
  <si>
    <t>https://www.amazon.co.uk/dp/B08346BJ2J</t>
  </si>
  <si>
    <t>6653341494</t>
  </si>
  <si>
    <t>0409006</t>
  </si>
  <si>
    <t>M</t>
  </si>
  <si>
    <t>FBA15DPSW92C</t>
  </si>
  <si>
    <t>0415011</t>
  </si>
  <si>
    <t>Chopping board</t>
  </si>
  <si>
    <t>砧板</t>
  </si>
  <si>
    <t>切菜</t>
  </si>
  <si>
    <t>https://www.amazon.co.uk/dp/B08P152LXPW?ref=myi_title_dp</t>
  </si>
  <si>
    <t>https://www.amazon.co.uk/dp/B08P151LXPW?ref=myi_title_dp</t>
  </si>
  <si>
    <t>https://www.amazon.co.uk/dp/B08P150LXPW?ref=myi_title_dp</t>
  </si>
  <si>
    <t>https://www.amazon.co.uk/dp/B08P149LXPW?ref=myi_title_dp</t>
  </si>
  <si>
    <t>https://www.amazon.co.uk/dp/B08P148LXPW?ref=myi_title_dp</t>
  </si>
  <si>
    <t>https://www.amazon.co.uk/dp/B08P147LXPW?ref=myi_title_dp</t>
  </si>
  <si>
    <t>https://www.amazon.co.uk/dp/B08P146LXPW?ref=myi_title_dp</t>
  </si>
  <si>
    <t>https://www.amazon.co.uk/dp/B08P145LXPW?ref=myi_title_dp</t>
  </si>
  <si>
    <t>https://www.amazon.co.uk/dp/B08P144LXPW?ref=myi_title_dp</t>
  </si>
  <si>
    <t>https://www.amazon.co.uk/dp/B08P143LXPW?ref=myi_title_dp</t>
  </si>
  <si>
    <t>https://www.amazon.co.uk/dp/B08P142LXPW?ref=myi_title_dp</t>
  </si>
  <si>
    <t>https://www.amazon.co.uk/dp/B08P141LXPW?ref=myi_title_dp</t>
  </si>
  <si>
    <t>https://www.amazon.co.uk/dp/B08P140LXPW?ref=myi_title_dp</t>
  </si>
  <si>
    <t>https://www.amazon.co.uk/dp/B08P139LXPW?ref=myi_title_dp</t>
  </si>
  <si>
    <t>https://www.amazon.co.uk/dp/B08P138LXPW?ref=myi_title_dp</t>
  </si>
  <si>
    <t>https://www.amazon.co.uk/dp/B08P137LXPW?ref=myi_title_dp</t>
  </si>
  <si>
    <t>https://www.amazon.co.uk/dp/B08P136LXPW?ref=myi_title_dp</t>
  </si>
  <si>
    <t>https://www.amazon.co.uk/dp/B08P135LXPW?ref=myi_title_dp</t>
  </si>
  <si>
    <t>https://www.amazon.co.uk/dp/B08P134LXPW?ref=myi_title_dp</t>
  </si>
  <si>
    <t>https://www.amazon.co.uk/dp/B08P133LXPW?ref=myi_title_dp</t>
  </si>
  <si>
    <t>https://www.amazon.co.uk/dp/B08P132LXPW?ref=myi_title_dp</t>
  </si>
  <si>
    <t>https://www.amazon.co.uk/dp/B08P131LXPW?ref=myi_title_dp</t>
  </si>
  <si>
    <t>https://www.amazon.co.uk/dp/B08P130LXPW?ref=myi_title_dp</t>
  </si>
  <si>
    <t>https://www.amazon.co.uk/dp/B08P129LXPW?ref=myi_title_dp</t>
  </si>
  <si>
    <t>https://www.amazon.co.uk/dp/B08P128LXPW?ref=myi_title_dp</t>
  </si>
  <si>
    <t>https://www.amazon.co.uk/dp/B08P127LXPW?ref=myi_title_dp</t>
  </si>
  <si>
    <t>https://www.amazon.co.uk/dp/B08P126LXPW?ref=myi_title_dp</t>
  </si>
  <si>
    <t>https://www.amazon.co.uk/dp/B08P125LXPW?ref=myi_title_dp</t>
  </si>
  <si>
    <t>https://www.amazon.co.uk/dp/B08P124LXPW?ref=myi_title_dp</t>
  </si>
  <si>
    <t>https://www.amazon.co.uk/dp/B08P123LXPW?ref=myi_title_dp</t>
  </si>
  <si>
    <t>https://www.amazon.co.uk/dp/B08P122LXPW?ref=myi_title_dp</t>
  </si>
  <si>
    <t>https://www.amazon.co.uk/dp/B08P121LXPW?ref=myi_title_dp</t>
  </si>
  <si>
    <t>https://www.amazon.co.uk/dp/B08P120LXPW?ref=myi_title_dp</t>
  </si>
  <si>
    <t>https://www.amazon.co.uk/dp/B08P119LXPW?ref=myi_title_dp</t>
  </si>
  <si>
    <t>https://www.amazon.co.uk/dp/B08P118LXPW?ref=myi_title_dp</t>
  </si>
  <si>
    <t>https://www.amazon.co.uk/dp/B08P117LXPW?ref=myi_title_dp</t>
  </si>
  <si>
    <t>https://www.amazon.co.uk/dp/B08P116LXPW?ref=myi_title_dp</t>
  </si>
  <si>
    <t>https://www.amazon.co.uk/dp/B08P115LXPW?ref=myi_title_dp</t>
  </si>
  <si>
    <t>https://www.amazon.co.uk/dp/B08P114LXPW?ref=myi_title_dp</t>
  </si>
  <si>
    <t>https://www.amazon.co.uk/dp/B08P113LXPW?ref=myi_title_dp</t>
  </si>
  <si>
    <t>https://www.amazon.co.uk/dp/B08P112LXPW?ref=myi_title_dp</t>
  </si>
  <si>
    <t>https://www.amazon.co.uk/dp/B08P111LXPW?ref=myi_title_dp</t>
  </si>
  <si>
    <t>https://www.amazon.co.uk/dp/B08P110LXPW?ref=myi_title_dp</t>
  </si>
  <si>
    <t>https://www.amazon.co.uk/dp/B08P109LXPW?ref=myi_title_dp</t>
  </si>
  <si>
    <t>https://www.amazon.co.uk/dp/B08P108LXPW?ref=myi_title_dp</t>
  </si>
  <si>
    <t>https://www.amazon.co.uk/dp/B08P107LXPW?ref=myi_title_dp</t>
  </si>
  <si>
    <t>https://www.amazon.co.uk/dp/B08P106LXPW?ref=myi_title_dp</t>
  </si>
  <si>
    <t>https://www.amazon.co.uk/dp/B08P105LXPW?ref=myi_title_dp</t>
  </si>
  <si>
    <t>https://www.amazon.co.uk/dp/B08P104LXPW?ref=myi_title_dp</t>
  </si>
  <si>
    <t>https://www.amazon.co.uk/dp/B08P103LXPW?ref=myi_title_dp</t>
  </si>
  <si>
    <t>https://www.amazon.co.uk/dp/B08P102LXPW?ref=myi_title_dp</t>
  </si>
  <si>
    <t>https://www.amazon.co.uk/dp/B08P101LXPW?ref=myi_title_dp</t>
  </si>
  <si>
    <t>https://www.amazon.co.uk/dp/B08P100LXPW?ref=myi_title_dp</t>
  </si>
  <si>
    <t>https://www.amazon.co.uk/dp/B08P99LXPW?ref=myi_title_dp</t>
  </si>
  <si>
    <t>https://www.amazon.co.uk/dp/B08P98LXPW?ref=myi_title_dp</t>
  </si>
  <si>
    <t>https://www.amazon.co.uk/dp/B08P97LXPW?ref=myi_title_dp</t>
  </si>
  <si>
    <t>https://www.amazon.co.uk/dp/B08P96LXPW?ref=myi_title_dp</t>
  </si>
  <si>
    <t>https://www.amazon.co.uk/dp/B08P95LXPW?ref=myi_title_dp</t>
  </si>
  <si>
    <t>https://www.amazon.co.uk/dp/B08P94LXPW?ref=myi_title_dp</t>
  </si>
  <si>
    <t>https://www.amazon.co.uk/dp/B08P93LXPW?ref=myi_title_dp</t>
  </si>
  <si>
    <t>https://www.amazon.co.uk/dp/B08P92LXPW?ref=myi_title_dp</t>
  </si>
  <si>
    <t>https://www.amazon.co.uk/dp/B08P91LXPW?ref=myi_title_dp</t>
  </si>
  <si>
    <t>https://www.amazon.co.uk/dp/B08P90LXPW?ref=myi_title_dp</t>
  </si>
  <si>
    <t>https://www.amazon.co.uk/dp/B08P89LXPW?ref=myi_title_dp</t>
  </si>
  <si>
    <t>https://www.amazon.co.uk/dp/B08P88LXPW?ref=myi_title_dp</t>
  </si>
  <si>
    <t>https://www.amazon.co.uk/dp/B08P87LXPW?ref=myi_title_dp</t>
  </si>
  <si>
    <t>https://www.amazon.co.uk/dp/B08P86LXPW?ref=myi_title_dp</t>
  </si>
  <si>
    <t>https://www.amazon.co.uk/dp/B08P85LXPW?ref=myi_title_dp</t>
  </si>
  <si>
    <t>LANE10000558</t>
  </si>
  <si>
    <t>0414003</t>
  </si>
  <si>
    <t>tent</t>
  </si>
  <si>
    <t>帐篷</t>
  </si>
  <si>
    <t>尼龙</t>
  </si>
  <si>
    <t>户外使用</t>
  </si>
  <si>
    <t>https://www.amazon.co.uk/dp/B07R64VC8Q?ref=myi_title_dp</t>
  </si>
  <si>
    <t>210412ZBQ02</t>
  </si>
  <si>
    <t>VWKF2G76KI</t>
  </si>
  <si>
    <t>Closet</t>
  </si>
  <si>
    <t>衣柜</t>
  </si>
  <si>
    <t>无纺布和钢管</t>
  </si>
  <si>
    <t>贮存</t>
  </si>
  <si>
    <t>https://imgtu.com/i/cyzoxs</t>
  </si>
  <si>
    <t>3682181209</t>
  </si>
  <si>
    <t>VWKF2G76K7</t>
  </si>
  <si>
    <t>wall clock</t>
  </si>
  <si>
    <t>挂钟</t>
  </si>
  <si>
    <t>铁</t>
  </si>
  <si>
    <t>时间</t>
  </si>
  <si>
    <t>http://</t>
  </si>
  <si>
    <t>UK-011</t>
  </si>
  <si>
    <t>VWKF2G73FE</t>
  </si>
  <si>
    <t>Hip lift belt</t>
  </si>
  <si>
    <t>提臀带</t>
  </si>
  <si>
    <t>纺织品</t>
  </si>
  <si>
    <t>健康</t>
  </si>
  <si>
    <t>https://www.amazon.co.uk/dp/B08PPGQMDG</t>
  </si>
  <si>
    <t>3682181085</t>
  </si>
  <si>
    <t>VWKF2G6VB7</t>
  </si>
  <si>
    <t>crystal Lamp</t>
  </si>
  <si>
    <t>水晶灯</t>
  </si>
  <si>
    <t>HHMTAKA</t>
  </si>
  <si>
    <t>水晶和金属</t>
  </si>
  <si>
    <t>用于家居装饰</t>
  </si>
  <si>
    <t>3682181129</t>
  </si>
  <si>
    <t>0414001</t>
  </si>
  <si>
    <t>VWKF2G6S6P</t>
  </si>
  <si>
    <t>Energy-saving lamps</t>
  </si>
  <si>
    <t>节能灯</t>
  </si>
  <si>
    <t>照明</t>
  </si>
  <si>
    <t>FBA15DPT2SND</t>
  </si>
  <si>
    <t>VWKF2G6ELX</t>
  </si>
  <si>
    <t>Sandals</t>
  </si>
  <si>
    <t>凉拖</t>
  </si>
  <si>
    <t>皮革+橡胶</t>
  </si>
  <si>
    <t>FBA15DQ399W4</t>
  </si>
  <si>
    <t>VWKF2G6EKP</t>
  </si>
  <si>
    <t>sports shoes</t>
  </si>
  <si>
    <t>运动鞋</t>
  </si>
  <si>
    <t>聚酯+橡胶</t>
  </si>
  <si>
    <t>https://www.amazon.de/gp/product/B08M3R1ZPQ</t>
  </si>
  <si>
    <t>FBA15DPJW89R</t>
  </si>
  <si>
    <t>VWKF2G6EKE</t>
  </si>
  <si>
    <t>Slippers</t>
  </si>
  <si>
    <t>拖鞋</t>
  </si>
  <si>
    <t>橡胶</t>
  </si>
  <si>
    <t>https://www.amazon.co.uk/dp/B08QYKXD85?ref=myi_title_dp</t>
  </si>
  <si>
    <t>3682189918</t>
  </si>
  <si>
    <t>VWKF2G5G2T</t>
  </si>
  <si>
    <t>Frying pan</t>
  </si>
  <si>
    <t>煎锅</t>
  </si>
  <si>
    <t>XMANSUN</t>
  </si>
  <si>
    <t>不锈钢</t>
  </si>
  <si>
    <t>烹饪</t>
  </si>
  <si>
    <t>VWKF2G5G2I</t>
  </si>
  <si>
    <t>Phone film</t>
  </si>
  <si>
    <t>手机膜</t>
  </si>
  <si>
    <t>玻璃</t>
  </si>
  <si>
    <t>保护者</t>
  </si>
  <si>
    <t>3685885325</t>
  </si>
  <si>
    <t>VWKF2G5G27</t>
  </si>
  <si>
    <t>装饰</t>
  </si>
  <si>
    <t>UK-010</t>
  </si>
  <si>
    <t>0410024</t>
  </si>
  <si>
    <t>家庭健身</t>
  </si>
  <si>
    <t>https://www.amazon.co.uk/dp/B08XX9PT13</t>
  </si>
  <si>
    <t>UK-009</t>
  </si>
  <si>
    <t>VWKF2G5DP7</t>
  </si>
  <si>
    <t>Nut Finder</t>
  </si>
  <si>
    <t>螺柱查找器</t>
  </si>
  <si>
    <t>检测墙壁交流线</t>
  </si>
  <si>
    <t>https://www.amazon.co.uk/dp/B081LL5YJF</t>
  </si>
  <si>
    <t>FBA15DQ2HDM4</t>
  </si>
  <si>
    <t>Video converter</t>
  </si>
  <si>
    <t>视频转换器</t>
  </si>
  <si>
    <t>BENFEI</t>
  </si>
  <si>
    <t>ABS和铁</t>
  </si>
  <si>
    <t>用于连接电脑和笔记本电脑</t>
  </si>
  <si>
    <t>https://www.amazon.co.uk/gp/product/B082KJ5XRS</t>
  </si>
  <si>
    <t>https://www.amazon.co.uk/gp/product/B06ZY1N5D8</t>
  </si>
  <si>
    <t>FBA15DQ2CNPL</t>
  </si>
  <si>
    <t>VWKF2G5AJ4</t>
  </si>
  <si>
    <t>Whiskey glass set</t>
  </si>
  <si>
    <t>威士忌酒杯套装</t>
  </si>
  <si>
    <t>HSHRISH</t>
  </si>
  <si>
    <t>玻璃+不锈钢</t>
  </si>
  <si>
    <t>喝酒</t>
  </si>
  <si>
    <t>https://www.amazon.co.uk/dp/B08YRK5KLM?ref=myi_title_dp</t>
  </si>
  <si>
    <t>https://www.amazon.co.uk/dp/B08YRG7GN7?ref=myi_title_dp</t>
  </si>
  <si>
    <t>YGL011</t>
  </si>
  <si>
    <t>VWKF2G502A</t>
  </si>
  <si>
    <t>TH550A detector</t>
  </si>
  <si>
    <t>TH550A探测器</t>
  </si>
  <si>
    <t>检查交流线</t>
  </si>
  <si>
    <t>https://www.amazon.co.uk/dp/B08PK33N2W</t>
  </si>
  <si>
    <t>12pcs tube</t>
  </si>
  <si>
    <t>12pcs滴管</t>
  </si>
  <si>
    <t>用于实验室测试</t>
  </si>
  <si>
    <t>https://www.amazon.co.uk/dp/ B08YQK1RV7</t>
  </si>
  <si>
    <t>0414002</t>
  </si>
  <si>
    <t>Plant light</t>
  </si>
  <si>
    <t>植物灯</t>
  </si>
  <si>
    <t>金属</t>
  </si>
  <si>
    <t>室内照明/室内照明</t>
  </si>
  <si>
    <t>3682181104</t>
  </si>
  <si>
    <t>https://www.amazon.co.uk/COKOLILA-Spectrum-222pcs-160x160cm-Seeding/dp/B08MTJ57MT/ref=sr_1_28?dchild=1&amp;keywords=grow+light&amp;qid=1617936369&amp;sr=8-28</t>
  </si>
  <si>
    <t>6189561906</t>
  </si>
  <si>
    <t>VWKF2G4ZWB</t>
  </si>
  <si>
    <t>Tent nails</t>
  </si>
  <si>
    <t>帐篷钉</t>
  </si>
  <si>
    <t>https://www.amazon.co.uk/dp/B08DXDQ6TH?ref=myi_title_dp</t>
  </si>
  <si>
    <t>LANE10000513</t>
  </si>
  <si>
    <t>VWKF2G4ZVE</t>
  </si>
  <si>
    <t>Swing belt</t>
  </si>
  <si>
    <t>秋千带</t>
  </si>
  <si>
    <t>聚酯纤维</t>
  </si>
  <si>
    <t>娱乐</t>
  </si>
  <si>
    <t>http://***</t>
  </si>
  <si>
    <t>YGL008</t>
  </si>
  <si>
    <t>0409001</t>
  </si>
  <si>
    <t>BR0000000048</t>
  </si>
  <si>
    <t>VWKF2G4JBS</t>
  </si>
  <si>
    <t>NO BRAND</t>
  </si>
  <si>
    <t>网</t>
  </si>
  <si>
    <t>用于佩戴</t>
  </si>
  <si>
    <t>8088529072</t>
  </si>
  <si>
    <t>0408001</t>
  </si>
  <si>
    <t>Toilet brush</t>
  </si>
  <si>
    <t>马桶刷</t>
  </si>
  <si>
    <t>家居清洁</t>
  </si>
  <si>
    <t>https://www.amazon.co.uk/dp/B085KZJTY5?ref=myi_title_dp</t>
  </si>
  <si>
    <t>UK-008</t>
  </si>
  <si>
    <t>0407003</t>
  </si>
  <si>
    <t>UK-007</t>
  </si>
  <si>
    <t>Resistance circle</t>
  </si>
  <si>
    <t>阻力圈</t>
  </si>
  <si>
    <t>https://www.amazon.co.uk/dp/B0874374D1</t>
  </si>
  <si>
    <t>6883387254</t>
  </si>
  <si>
    <t>0409005</t>
  </si>
  <si>
    <t>https://www.amazon.co.uk/dp/B07TXT22PG?ref=myi_title_dp</t>
  </si>
  <si>
    <t>6883387265</t>
  </si>
  <si>
    <t>0409003</t>
  </si>
  <si>
    <t>https://www.amazon.co.uk/dp/B07YY52788?ref=myi_title_dp</t>
  </si>
  <si>
    <t>FBA15DP66T4Q</t>
  </si>
  <si>
    <t>0403001</t>
  </si>
  <si>
    <t>灯泡</t>
  </si>
  <si>
    <t>Zigtiger</t>
  </si>
  <si>
    <t>眼镜</t>
  </si>
  <si>
    <t>一般照明</t>
  </si>
  <si>
    <t>https://www.amazon.co.uk/dp/B08R9Z27MV</t>
  </si>
  <si>
    <t>https://www.amazon.de/dp/B08RB12WBT</t>
  </si>
  <si>
    <t>UK-006</t>
  </si>
  <si>
    <t>0402002</t>
  </si>
  <si>
    <t>cheese grater</t>
  </si>
  <si>
    <t>cheese刨</t>
  </si>
  <si>
    <t>切碎柠檬</t>
  </si>
  <si>
    <t>https://www.amazon.co.uk/dp/B08PKZCZM8</t>
  </si>
  <si>
    <t>UK-005</t>
  </si>
  <si>
    <t>0402001</t>
  </si>
  <si>
    <t>Resistance film</t>
  </si>
  <si>
    <t>阻力片</t>
  </si>
  <si>
    <t>室内健身</t>
  </si>
  <si>
    <t>https://www.amazon.co.uk/dp/B08HSYLQY5</t>
  </si>
  <si>
    <t>UK-S-18</t>
  </si>
  <si>
    <t>0401007</t>
  </si>
  <si>
    <t>Barbecue mat</t>
  </si>
  <si>
    <t>烧烤垫</t>
  </si>
  <si>
    <t>硅胶</t>
  </si>
  <si>
    <t>烘烤</t>
  </si>
  <si>
    <t>https://www.amazon.co.uk/dp/B08HLHLKY5</t>
  </si>
  <si>
    <t>YGL007</t>
  </si>
  <si>
    <t>0401008</t>
  </si>
  <si>
    <t>TH250 detector</t>
  </si>
  <si>
    <t>TH250探测器</t>
  </si>
  <si>
    <t>探测器</t>
  </si>
  <si>
    <t>https://www.amazon.co.uk/dp/B08CDFT9RT</t>
  </si>
  <si>
    <t>8088529002</t>
  </si>
  <si>
    <t>0401005</t>
  </si>
  <si>
    <t>Cake box</t>
  </si>
  <si>
    <t>蛋糕盒</t>
  </si>
  <si>
    <t>纸</t>
  </si>
  <si>
    <t>https://www.amazon.co.uk/dp/B08YD64B7C?ref=myi_title_dp</t>
  </si>
  <si>
    <t>8088528980</t>
  </si>
  <si>
    <t>0401006</t>
  </si>
  <si>
    <t>BR0000000034</t>
  </si>
  <si>
    <t>0330004</t>
  </si>
  <si>
    <t>Ladies sneakers</t>
  </si>
  <si>
    <t>女士运动鞋</t>
  </si>
  <si>
    <t xml:space="preserve">纺织鞋面+橡胶 </t>
  </si>
  <si>
    <t xml:space="preserve">用于佩戴 </t>
  </si>
  <si>
    <t>https://www.amazon.co.uk/gp/product/B08GH9S3YL</t>
  </si>
  <si>
    <t>&lt;报关方式&gt;
T:自备（退税）
M:买单；特殊处理，待确认</t>
  </si>
  <si>
    <t>&lt;运单号码&gt;</t>
  </si>
  <si>
    <t>&lt;英文品名&gt;</t>
  </si>
  <si>
    <t>&lt;中文品名&gt;</t>
  </si>
  <si>
    <t>&lt;国内海关编码&gt;</t>
  </si>
  <si>
    <t>&lt;品牌&gt;</t>
  </si>
  <si>
    <t>&lt;品牌类型&gt;</t>
  </si>
  <si>
    <t>&lt;型号&gt;</t>
  </si>
  <si>
    <t>&lt;中文材质&gt;</t>
  </si>
  <si>
    <t>&lt;用途&gt;</t>
  </si>
  <si>
    <t>&lt;单位&gt;</t>
  </si>
  <si>
    <t>&lt;总数量&gt;</t>
  </si>
  <si>
    <t>&lt;总件数&gt;</t>
  </si>
  <si>
    <t>&lt;申报单价&gt;</t>
  </si>
  <si>
    <t>&lt;申报总价&gt;</t>
  </si>
  <si>
    <t>&lt;总净重&gt;</t>
  </si>
  <si>
    <t>&lt;总毛重&gt;</t>
  </si>
  <si>
    <t>&lt;总体积&gt;</t>
  </si>
  <si>
    <t>&lt;图片&gt;</t>
  </si>
  <si>
    <t>&lt;图片链接地址&gt;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</si>
</sst>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[$£-809]#,##0.00_);[Red]\([$£-809]#,##0.00\)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"/>
    <numFmt numFmtId="178" formatCode="#,##0.00_ "/>
  </numFmts>
  <fonts count="28">
    <font>
      <sz val="11"/>
      <color theme="1"/>
      <name val="等线"/>
      <charset val="134"/>
      <scheme val="minor"/>
    </font>
    <font>
      <sz val="8"/>
      <name val="微软雅黑"/>
      <charset val="134"/>
    </font>
    <font>
      <sz val="8"/>
      <color rgb="FFFF0000"/>
      <name val="微软雅黑"/>
      <charset val="134"/>
    </font>
    <font>
      <sz val="8"/>
      <color theme="1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b/>
      <sz val="8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name val="Arial"/>
      <charset val="134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8" fillId="5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0" borderId="0"/>
  </cellStyleXfs>
  <cellXfs count="3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77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178" fontId="5" fillId="3" borderId="2" xfId="0" applyNumberFormat="1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78" fontId="6" fillId="3" borderId="0" xfId="0" applyNumberFormat="1" applyFont="1" applyFill="1" applyAlignment="1">
      <alignment horizontal="center" vertical="center" wrapText="1"/>
    </xf>
    <xf numFmtId="177" fontId="6" fillId="3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77" fontId="3" fillId="0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0" xfId="11" applyAlignment="1">
      <alignment horizontal="center"/>
    </xf>
    <xf numFmtId="0" fontId="2" fillId="0" borderId="0" xfId="0" applyFont="1" applyFill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222250</xdr:colOff>
      <xdr:row>97</xdr:row>
      <xdr:rowOff>38100</xdr:rowOff>
    </xdr:from>
    <xdr:to>
      <xdr:col>20</xdr:col>
      <xdr:colOff>304800</xdr:colOff>
      <xdr:row>97</xdr:row>
      <xdr:rowOff>114300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 flipH="1">
          <a:off x="15756255" y="14565630"/>
          <a:ext cx="8255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228600</xdr:colOff>
      <xdr:row>82</xdr:row>
      <xdr:rowOff>63500</xdr:rowOff>
    </xdr:from>
    <xdr:to>
      <xdr:col>20</xdr:col>
      <xdr:colOff>305435</xdr:colOff>
      <xdr:row>82</xdr:row>
      <xdr:rowOff>139700</xdr:rowOff>
    </xdr:to>
    <xdr:pic>
      <xdr:nvPicPr>
        <xdr:cNvPr id="3" name="图片 2" descr="60161c1dc765578bdd3bff2f0faf64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 flipV="1">
          <a:off x="15762605" y="12400280"/>
          <a:ext cx="76835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228600</xdr:colOff>
      <xdr:row>81</xdr:row>
      <xdr:rowOff>40005</xdr:rowOff>
    </xdr:from>
    <xdr:to>
      <xdr:col>20</xdr:col>
      <xdr:colOff>305435</xdr:colOff>
      <xdr:row>81</xdr:row>
      <xdr:rowOff>116205</xdr:rowOff>
    </xdr:to>
    <xdr:pic>
      <xdr:nvPicPr>
        <xdr:cNvPr id="4" name="图片 3" descr="467d339005acdb9c476f954f7b9a2eb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5762605" y="12230735"/>
          <a:ext cx="76835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76</xdr:row>
      <xdr:rowOff>34290</xdr:rowOff>
    </xdr:from>
    <xdr:to>
      <xdr:col>20</xdr:col>
      <xdr:colOff>342900</xdr:colOff>
      <xdr:row>76</xdr:row>
      <xdr:rowOff>110490</xdr:rowOff>
    </xdr:to>
    <xdr:pic>
      <xdr:nvPicPr>
        <xdr:cNvPr id="5" name="图片 4" descr="企业微信截图_161853528641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5800705" y="1149477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308610</xdr:colOff>
      <xdr:row>79</xdr:row>
      <xdr:rowOff>48895</xdr:rowOff>
    </xdr:from>
    <xdr:to>
      <xdr:col>20</xdr:col>
      <xdr:colOff>384810</xdr:colOff>
      <xdr:row>79</xdr:row>
      <xdr:rowOff>129540</xdr:rowOff>
    </xdr:to>
    <xdr:pic>
      <xdr:nvPicPr>
        <xdr:cNvPr id="6" name="图片 5" descr="企业微信截图_1618535324540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 flipH="1">
          <a:off x="15842615" y="11947525"/>
          <a:ext cx="76200" cy="80645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80</xdr:row>
      <xdr:rowOff>34290</xdr:rowOff>
    </xdr:from>
    <xdr:to>
      <xdr:col>20</xdr:col>
      <xdr:colOff>342900</xdr:colOff>
      <xdr:row>80</xdr:row>
      <xdr:rowOff>110490</xdr:rowOff>
    </xdr:to>
    <xdr:pic>
      <xdr:nvPicPr>
        <xdr:cNvPr id="7" name="图片 6" descr="企业微信截图_161853528641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5800705" y="1207897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259080</xdr:colOff>
      <xdr:row>86</xdr:row>
      <xdr:rowOff>52705</xdr:rowOff>
    </xdr:from>
    <xdr:to>
      <xdr:col>20</xdr:col>
      <xdr:colOff>335280</xdr:colOff>
      <xdr:row>86</xdr:row>
      <xdr:rowOff>128905</xdr:rowOff>
    </xdr:to>
    <xdr:pic>
      <xdr:nvPicPr>
        <xdr:cNvPr id="8" name="图片 7" descr="企业微信截图_1618535412622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 flipV="1">
          <a:off x="15793085" y="12973685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251460</xdr:colOff>
      <xdr:row>95</xdr:row>
      <xdr:rowOff>0</xdr:rowOff>
    </xdr:from>
    <xdr:to>
      <xdr:col>20</xdr:col>
      <xdr:colOff>328295</xdr:colOff>
      <xdr:row>95</xdr:row>
      <xdr:rowOff>76200</xdr:rowOff>
    </xdr:to>
    <xdr:pic>
      <xdr:nvPicPr>
        <xdr:cNvPr id="9" name="图片 8" descr="ead831819874ba01280a01e93fbbc62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5785465" y="14235430"/>
          <a:ext cx="76835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88</xdr:row>
      <xdr:rowOff>34290</xdr:rowOff>
    </xdr:from>
    <xdr:to>
      <xdr:col>20</xdr:col>
      <xdr:colOff>342900</xdr:colOff>
      <xdr:row>88</xdr:row>
      <xdr:rowOff>110490</xdr:rowOff>
    </xdr:to>
    <xdr:pic>
      <xdr:nvPicPr>
        <xdr:cNvPr id="10" name="图片 9" descr="企业微信截图_161853528641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5800705" y="1324737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190500</xdr:colOff>
      <xdr:row>100</xdr:row>
      <xdr:rowOff>29845</xdr:rowOff>
    </xdr:from>
    <xdr:to>
      <xdr:col>20</xdr:col>
      <xdr:colOff>266700</xdr:colOff>
      <xdr:row>100</xdr:row>
      <xdr:rowOff>110490</xdr:rowOff>
    </xdr:to>
    <xdr:pic>
      <xdr:nvPicPr>
        <xdr:cNvPr id="11" name="图片 10" descr="10b566704f309bee8cbcdfc9c6ee023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15724505" y="14995525"/>
          <a:ext cx="76200" cy="80645"/>
        </a:xfrm>
        <a:prstGeom prst="rect">
          <a:avLst/>
        </a:prstGeom>
      </xdr:spPr>
    </xdr:pic>
    <xdr:clientData/>
  </xdr:twoCellAnchor>
  <xdr:twoCellAnchor editAs="oneCell">
    <xdr:from>
      <xdr:col>20</xdr:col>
      <xdr:colOff>243840</xdr:colOff>
      <xdr:row>102</xdr:row>
      <xdr:rowOff>22860</xdr:rowOff>
    </xdr:from>
    <xdr:to>
      <xdr:col>20</xdr:col>
      <xdr:colOff>346710</xdr:colOff>
      <xdr:row>102</xdr:row>
      <xdr:rowOff>129540</xdr:rowOff>
    </xdr:to>
    <xdr:pic>
      <xdr:nvPicPr>
        <xdr:cNvPr id="12" name="图片 11" descr="f61520defd14f5ed6b6a4cfdf48c21b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5777845" y="15312390"/>
          <a:ext cx="102870" cy="106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20</xdr:col>
      <xdr:colOff>222250</xdr:colOff>
      <xdr:row>7</xdr:row>
      <xdr:rowOff>0</xdr:rowOff>
    </xdr:from>
    <xdr:to>
      <xdr:col>20</xdr:col>
      <xdr:colOff>304800</xdr:colOff>
      <xdr:row>7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 flipH="1">
          <a:off x="16075025" y="1727200"/>
          <a:ext cx="8255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228600</xdr:colOff>
      <xdr:row>7</xdr:row>
      <xdr:rowOff>0</xdr:rowOff>
    </xdr:from>
    <xdr:to>
      <xdr:col>20</xdr:col>
      <xdr:colOff>305435</xdr:colOff>
      <xdr:row>7</xdr:row>
      <xdr:rowOff>76200</xdr:rowOff>
    </xdr:to>
    <xdr:pic>
      <xdr:nvPicPr>
        <xdr:cNvPr id="3" name="图片 2" descr="60161c1dc765578bdd3bff2f0faf64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 flipV="1">
          <a:off x="16081375" y="1727200"/>
          <a:ext cx="76835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228600</xdr:colOff>
      <xdr:row>7</xdr:row>
      <xdr:rowOff>0</xdr:rowOff>
    </xdr:from>
    <xdr:to>
      <xdr:col>20</xdr:col>
      <xdr:colOff>305435</xdr:colOff>
      <xdr:row>7</xdr:row>
      <xdr:rowOff>76200</xdr:rowOff>
    </xdr:to>
    <xdr:pic>
      <xdr:nvPicPr>
        <xdr:cNvPr id="4" name="图片 3" descr="467d339005acdb9c476f954f7b9a2eb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6081375" y="1727200"/>
          <a:ext cx="76835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7</xdr:row>
      <xdr:rowOff>0</xdr:rowOff>
    </xdr:from>
    <xdr:to>
      <xdr:col>20</xdr:col>
      <xdr:colOff>342900</xdr:colOff>
      <xdr:row>7</xdr:row>
      <xdr:rowOff>76200</xdr:rowOff>
    </xdr:to>
    <xdr:pic>
      <xdr:nvPicPr>
        <xdr:cNvPr id="5" name="图片 4" descr="企业微信截图_161853528641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6119475" y="172720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308610</xdr:colOff>
      <xdr:row>7</xdr:row>
      <xdr:rowOff>0</xdr:rowOff>
    </xdr:from>
    <xdr:to>
      <xdr:col>20</xdr:col>
      <xdr:colOff>384810</xdr:colOff>
      <xdr:row>7</xdr:row>
      <xdr:rowOff>80645</xdr:rowOff>
    </xdr:to>
    <xdr:pic>
      <xdr:nvPicPr>
        <xdr:cNvPr id="6" name="图片 5" descr="企业微信截图_16185353245408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 flipH="1">
          <a:off x="16161385" y="1727200"/>
          <a:ext cx="76200" cy="80645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7</xdr:row>
      <xdr:rowOff>0</xdr:rowOff>
    </xdr:from>
    <xdr:to>
      <xdr:col>20</xdr:col>
      <xdr:colOff>342900</xdr:colOff>
      <xdr:row>7</xdr:row>
      <xdr:rowOff>76200</xdr:rowOff>
    </xdr:to>
    <xdr:pic>
      <xdr:nvPicPr>
        <xdr:cNvPr id="7" name="图片 6" descr="企业微信截图_161853528641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6119475" y="172720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259080</xdr:colOff>
      <xdr:row>7</xdr:row>
      <xdr:rowOff>0</xdr:rowOff>
    </xdr:from>
    <xdr:to>
      <xdr:col>20</xdr:col>
      <xdr:colOff>335280</xdr:colOff>
      <xdr:row>7</xdr:row>
      <xdr:rowOff>76200</xdr:rowOff>
    </xdr:to>
    <xdr:pic>
      <xdr:nvPicPr>
        <xdr:cNvPr id="8" name="图片 7" descr="企业微信截图_1618535412622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 flipV="1">
          <a:off x="16111855" y="172720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251460</xdr:colOff>
      <xdr:row>7</xdr:row>
      <xdr:rowOff>0</xdr:rowOff>
    </xdr:from>
    <xdr:to>
      <xdr:col>20</xdr:col>
      <xdr:colOff>328295</xdr:colOff>
      <xdr:row>7</xdr:row>
      <xdr:rowOff>76200</xdr:rowOff>
    </xdr:to>
    <xdr:pic>
      <xdr:nvPicPr>
        <xdr:cNvPr id="9" name="图片 8" descr="ead831819874ba01280a01e93fbbc62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6104235" y="1727200"/>
          <a:ext cx="76835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266700</xdr:colOff>
      <xdr:row>7</xdr:row>
      <xdr:rowOff>0</xdr:rowOff>
    </xdr:from>
    <xdr:to>
      <xdr:col>20</xdr:col>
      <xdr:colOff>342900</xdr:colOff>
      <xdr:row>7</xdr:row>
      <xdr:rowOff>76200</xdr:rowOff>
    </xdr:to>
    <xdr:pic>
      <xdr:nvPicPr>
        <xdr:cNvPr id="10" name="图片 9" descr="企业微信截图_16185352864194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6119475" y="1727200"/>
          <a:ext cx="76200" cy="76200"/>
        </a:xfrm>
        <a:prstGeom prst="rect">
          <a:avLst/>
        </a:prstGeom>
      </xdr:spPr>
    </xdr:pic>
    <xdr:clientData/>
  </xdr:twoCellAnchor>
  <xdr:twoCellAnchor editAs="oneCell">
    <xdr:from>
      <xdr:col>20</xdr:col>
      <xdr:colOff>190500</xdr:colOff>
      <xdr:row>7</xdr:row>
      <xdr:rowOff>0</xdr:rowOff>
    </xdr:from>
    <xdr:to>
      <xdr:col>20</xdr:col>
      <xdr:colOff>266700</xdr:colOff>
      <xdr:row>7</xdr:row>
      <xdr:rowOff>80645</xdr:rowOff>
    </xdr:to>
    <xdr:pic>
      <xdr:nvPicPr>
        <xdr:cNvPr id="11" name="图片 10" descr="10b566704f309bee8cbcdfc9c6ee023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16043275" y="1727200"/>
          <a:ext cx="76200" cy="80645"/>
        </a:xfrm>
        <a:prstGeom prst="rect">
          <a:avLst/>
        </a:prstGeom>
      </xdr:spPr>
    </xdr:pic>
    <xdr:clientData/>
  </xdr:twoCellAnchor>
  <xdr:twoCellAnchor editAs="oneCell">
    <xdr:from>
      <xdr:col>20</xdr:col>
      <xdr:colOff>243840</xdr:colOff>
      <xdr:row>7</xdr:row>
      <xdr:rowOff>0</xdr:rowOff>
    </xdr:from>
    <xdr:to>
      <xdr:col>20</xdr:col>
      <xdr:colOff>346710</xdr:colOff>
      <xdr:row>7</xdr:row>
      <xdr:rowOff>106680</xdr:rowOff>
    </xdr:to>
    <xdr:pic>
      <xdr:nvPicPr>
        <xdr:cNvPr id="12" name="图片 11" descr="f61520defd14f5ed6b6a4cfdf48c21b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6096615" y="1727200"/>
          <a:ext cx="102870" cy="106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***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8"/>
  <sheetViews>
    <sheetView zoomScale="85" zoomScaleNormal="85" workbookViewId="0">
      <pane ySplit="2" topLeftCell="A3" activePane="bottomLeft" state="frozen"/>
      <selection/>
      <selection pane="bottomLeft" activeCell="B12" sqref="B12"/>
    </sheetView>
  </sheetViews>
  <sheetFormatPr defaultColWidth="10.75" defaultRowHeight="11.5"/>
  <cols>
    <col min="1" max="1" width="8.725" style="4" customWidth="1"/>
    <col min="2" max="2" width="13.25" style="4" customWidth="1"/>
    <col min="3" max="3" width="12.5" style="4" customWidth="1"/>
    <col min="4" max="4" width="11.7583333333333" style="4" customWidth="1"/>
    <col min="5" max="6" width="10.75" style="4"/>
    <col min="7" max="9" width="6.66666666666667" style="4" customWidth="1"/>
    <col min="10" max="15" width="10.75" style="4"/>
    <col min="16" max="16" width="7.5" style="4" customWidth="1"/>
    <col min="17" max="17" width="11.875" style="4" customWidth="1"/>
    <col min="18" max="19" width="10.75" style="4"/>
    <col min="20" max="20" width="10.75" style="5"/>
    <col min="21" max="16384" width="10.75" style="4"/>
  </cols>
  <sheetData>
    <row r="1" s="1" customFormat="1" ht="26.45" customHeight="1" spans="1:22">
      <c r="A1" s="6" t="s">
        <v>0</v>
      </c>
      <c r="B1" s="7" t="s">
        <v>1</v>
      </c>
      <c r="C1" s="6" t="s">
        <v>2</v>
      </c>
      <c r="D1" s="8" t="s">
        <v>3</v>
      </c>
      <c r="E1" s="9"/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13" t="s">
        <v>10</v>
      </c>
      <c r="M1" s="14"/>
      <c r="N1" s="9" t="s">
        <v>11</v>
      </c>
      <c r="O1" s="6" t="s">
        <v>12</v>
      </c>
      <c r="P1" s="15" t="s">
        <v>13</v>
      </c>
      <c r="Q1" s="18" t="s">
        <v>14</v>
      </c>
      <c r="R1" s="19" t="s">
        <v>15</v>
      </c>
      <c r="S1" s="19" t="s">
        <v>16</v>
      </c>
      <c r="T1" s="20" t="s">
        <v>17</v>
      </c>
      <c r="U1" s="21" t="s">
        <v>18</v>
      </c>
      <c r="V1" s="21" t="s">
        <v>19</v>
      </c>
    </row>
    <row r="2" s="1" customFormat="1" ht="24.95" customHeight="1" spans="1:22">
      <c r="A2" s="6"/>
      <c r="B2" s="10"/>
      <c r="C2" s="11" t="s">
        <v>20</v>
      </c>
      <c r="D2" s="9" t="s">
        <v>21</v>
      </c>
      <c r="E2" s="9" t="s">
        <v>22</v>
      </c>
      <c r="F2" s="9" t="s">
        <v>23</v>
      </c>
      <c r="G2" s="9"/>
      <c r="H2" s="9"/>
      <c r="I2" s="9"/>
      <c r="J2" s="9"/>
      <c r="K2" s="9"/>
      <c r="L2" s="9" t="s">
        <v>24</v>
      </c>
      <c r="M2" s="9" t="s">
        <v>25</v>
      </c>
      <c r="N2" s="9" t="s">
        <v>26</v>
      </c>
      <c r="O2" s="11" t="s">
        <v>27</v>
      </c>
      <c r="P2" s="16" t="s">
        <v>28</v>
      </c>
      <c r="Q2" s="22" t="s">
        <v>28</v>
      </c>
      <c r="R2" s="23"/>
      <c r="S2" s="23"/>
      <c r="T2" s="24"/>
      <c r="U2" s="25"/>
      <c r="V2" s="25"/>
    </row>
    <row r="3" s="3" customFormat="1" spans="1:22">
      <c r="A3" s="3" t="s">
        <v>29</v>
      </c>
      <c r="B3" s="3" t="s">
        <v>30</v>
      </c>
      <c r="C3" s="3" t="s">
        <v>31</v>
      </c>
      <c r="D3" s="3" t="s">
        <v>32</v>
      </c>
      <c r="E3" s="3" t="s">
        <v>33</v>
      </c>
      <c r="F3" s="3">
        <v>8509809000</v>
      </c>
      <c r="G3" s="3" t="s">
        <v>34</v>
      </c>
      <c r="H3" s="3" t="s">
        <v>34</v>
      </c>
      <c r="I3" s="3" t="s">
        <v>34</v>
      </c>
      <c r="J3" s="3" t="s">
        <v>35</v>
      </c>
      <c r="K3" s="3" t="s">
        <v>36</v>
      </c>
      <c r="N3" s="3">
        <v>300</v>
      </c>
      <c r="O3" s="3">
        <v>15</v>
      </c>
      <c r="P3" s="3">
        <v>2</v>
      </c>
      <c r="Q3" s="3">
        <f>N3*P3</f>
        <v>600</v>
      </c>
      <c r="R3" s="3">
        <v>242.62</v>
      </c>
      <c r="S3" s="3">
        <v>257.62</v>
      </c>
      <c r="T3" s="28">
        <v>2.01709</v>
      </c>
      <c r="V3" s="3" t="s">
        <v>37</v>
      </c>
    </row>
    <row r="4" s="3" customFormat="1" spans="1:22">
      <c r="A4" s="3" t="s">
        <v>29</v>
      </c>
      <c r="B4" s="3" t="s">
        <v>38</v>
      </c>
      <c r="C4" s="3" t="s">
        <v>39</v>
      </c>
      <c r="D4" s="3" t="s">
        <v>40</v>
      </c>
      <c r="E4" s="3" t="s">
        <v>41</v>
      </c>
      <c r="F4" s="3">
        <v>6404199000</v>
      </c>
      <c r="G4" s="3" t="s">
        <v>34</v>
      </c>
      <c r="H4" s="3" t="s">
        <v>34</v>
      </c>
      <c r="I4" s="3" t="s">
        <v>34</v>
      </c>
      <c r="J4" s="3" t="s">
        <v>42</v>
      </c>
      <c r="K4" s="3" t="s">
        <v>43</v>
      </c>
      <c r="N4" s="3">
        <v>2117</v>
      </c>
      <c r="O4" s="3">
        <v>64</v>
      </c>
      <c r="P4" s="3">
        <v>2</v>
      </c>
      <c r="Q4" s="3">
        <f t="shared" ref="Q4:Q67" si="0">N4*P4</f>
        <v>4234</v>
      </c>
      <c r="R4" s="3">
        <v>1174.58</v>
      </c>
      <c r="S4" s="3">
        <v>1238.58</v>
      </c>
      <c r="T4" s="28">
        <v>6.71308</v>
      </c>
      <c r="V4" s="3" t="s">
        <v>44</v>
      </c>
    </row>
    <row r="5" s="3" customFormat="1" spans="1:22">
      <c r="A5" s="3" t="s">
        <v>29</v>
      </c>
      <c r="B5" s="3" t="s">
        <v>45</v>
      </c>
      <c r="C5" s="34" t="s">
        <v>46</v>
      </c>
      <c r="D5" s="3" t="s">
        <v>47</v>
      </c>
      <c r="E5" s="3" t="s">
        <v>48</v>
      </c>
      <c r="F5" s="3">
        <v>8539501000</v>
      </c>
      <c r="G5" s="3" t="s">
        <v>49</v>
      </c>
      <c r="H5" s="3" t="s">
        <v>34</v>
      </c>
      <c r="I5" s="3" t="s">
        <v>34</v>
      </c>
      <c r="J5" s="3" t="s">
        <v>50</v>
      </c>
      <c r="K5" s="3" t="s">
        <v>51</v>
      </c>
      <c r="N5" s="3">
        <v>1440</v>
      </c>
      <c r="O5" s="3">
        <v>15</v>
      </c>
      <c r="P5" s="3">
        <v>2</v>
      </c>
      <c r="Q5" s="3">
        <f t="shared" si="0"/>
        <v>2880</v>
      </c>
      <c r="R5" s="3">
        <v>176.1</v>
      </c>
      <c r="S5" s="3">
        <v>191.1</v>
      </c>
      <c r="T5" s="28">
        <v>1.39332</v>
      </c>
      <c r="V5" s="3" t="s">
        <v>52</v>
      </c>
    </row>
    <row r="6" s="3" customFormat="1" spans="1:22">
      <c r="A6" s="3" t="s">
        <v>29</v>
      </c>
      <c r="B6" s="3" t="s">
        <v>53</v>
      </c>
      <c r="C6" s="3" t="s">
        <v>54</v>
      </c>
      <c r="D6" s="3" t="s">
        <v>47</v>
      </c>
      <c r="E6" s="3" t="s">
        <v>48</v>
      </c>
      <c r="F6" s="3">
        <v>8539501000</v>
      </c>
      <c r="G6" s="3" t="s">
        <v>49</v>
      </c>
      <c r="H6" s="3" t="s">
        <v>34</v>
      </c>
      <c r="I6" s="3" t="s">
        <v>34</v>
      </c>
      <c r="J6" s="3" t="s">
        <v>50</v>
      </c>
      <c r="K6" s="3" t="s">
        <v>51</v>
      </c>
      <c r="N6" s="3">
        <v>1056</v>
      </c>
      <c r="O6" s="3">
        <v>11</v>
      </c>
      <c r="P6" s="3">
        <v>2</v>
      </c>
      <c r="Q6" s="3">
        <f t="shared" si="0"/>
        <v>2112</v>
      </c>
      <c r="R6" s="3">
        <v>135.82</v>
      </c>
      <c r="S6" s="3">
        <v>146.82</v>
      </c>
      <c r="T6" s="28">
        <v>1.01458</v>
      </c>
      <c r="V6" s="3" t="s">
        <v>52</v>
      </c>
    </row>
    <row r="7" s="29" customFormat="1" spans="1:22">
      <c r="A7" s="29" t="s">
        <v>55</v>
      </c>
      <c r="B7" s="29" t="s">
        <v>56</v>
      </c>
      <c r="C7" s="29" t="s">
        <v>57</v>
      </c>
      <c r="D7" s="29" t="s">
        <v>58</v>
      </c>
      <c r="E7" s="29" t="s">
        <v>59</v>
      </c>
      <c r="F7" s="29">
        <v>3926909090</v>
      </c>
      <c r="G7" s="29" t="s">
        <v>34</v>
      </c>
      <c r="H7" s="29" t="s">
        <v>34</v>
      </c>
      <c r="I7" s="29" t="s">
        <v>34</v>
      </c>
      <c r="J7" s="29" t="s">
        <v>35</v>
      </c>
      <c r="K7" s="29" t="s">
        <v>60</v>
      </c>
      <c r="N7" s="29">
        <v>20</v>
      </c>
      <c r="O7" s="29">
        <v>1</v>
      </c>
      <c r="P7" s="3">
        <v>2</v>
      </c>
      <c r="Q7" s="3">
        <f t="shared" si="0"/>
        <v>40</v>
      </c>
      <c r="R7" s="29">
        <v>14.73</v>
      </c>
      <c r="S7" s="29">
        <v>15.73</v>
      </c>
      <c r="T7" s="31">
        <v>0.02509</v>
      </c>
      <c r="V7" s="29" t="s">
        <v>61</v>
      </c>
    </row>
    <row r="8" s="29" customFormat="1" spans="1:22">
      <c r="A8" s="29" t="s">
        <v>55</v>
      </c>
      <c r="B8" s="29" t="s">
        <v>56</v>
      </c>
      <c r="C8" s="29" t="s">
        <v>57</v>
      </c>
      <c r="D8" s="29" t="s">
        <v>58</v>
      </c>
      <c r="E8" s="29" t="s">
        <v>59</v>
      </c>
      <c r="F8" s="29">
        <v>3926909090</v>
      </c>
      <c r="G8" s="29" t="s">
        <v>34</v>
      </c>
      <c r="H8" s="29" t="s">
        <v>34</v>
      </c>
      <c r="I8" s="29" t="s">
        <v>34</v>
      </c>
      <c r="J8" s="29" t="s">
        <v>35</v>
      </c>
      <c r="K8" s="29" t="s">
        <v>60</v>
      </c>
      <c r="N8" s="29">
        <v>20</v>
      </c>
      <c r="O8" s="29">
        <v>1</v>
      </c>
      <c r="P8" s="3">
        <v>2</v>
      </c>
      <c r="Q8" s="3">
        <f t="shared" si="0"/>
        <v>40</v>
      </c>
      <c r="R8" s="29">
        <v>14.68</v>
      </c>
      <c r="S8" s="29">
        <v>15.68</v>
      </c>
      <c r="T8" s="31">
        <v>0.02526</v>
      </c>
      <c r="V8" s="29" t="s">
        <v>62</v>
      </c>
    </row>
    <row r="9" spans="1:22">
      <c r="A9" s="4" t="s">
        <v>55</v>
      </c>
      <c r="B9" s="4" t="s">
        <v>56</v>
      </c>
      <c r="C9" s="4" t="s">
        <v>57</v>
      </c>
      <c r="D9" s="4" t="s">
        <v>58</v>
      </c>
      <c r="E9" s="4" t="s">
        <v>59</v>
      </c>
      <c r="F9" s="4">
        <v>3926909090</v>
      </c>
      <c r="G9" s="4" t="s">
        <v>34</v>
      </c>
      <c r="H9" s="4" t="s">
        <v>34</v>
      </c>
      <c r="I9" s="4" t="s">
        <v>34</v>
      </c>
      <c r="J9" s="4" t="s">
        <v>35</v>
      </c>
      <c r="K9" s="4" t="s">
        <v>60</v>
      </c>
      <c r="N9" s="4">
        <v>20</v>
      </c>
      <c r="O9" s="4">
        <v>1</v>
      </c>
      <c r="P9" s="30">
        <v>2</v>
      </c>
      <c r="Q9" s="30">
        <f t="shared" si="0"/>
        <v>40</v>
      </c>
      <c r="R9" s="4">
        <v>14.67</v>
      </c>
      <c r="S9" s="4">
        <v>15.67</v>
      </c>
      <c r="T9" s="5">
        <v>0.02514</v>
      </c>
      <c r="V9" s="4" t="s">
        <v>63</v>
      </c>
    </row>
    <row r="10" spans="1:22">
      <c r="A10" s="4" t="s">
        <v>55</v>
      </c>
      <c r="B10" s="4" t="s">
        <v>56</v>
      </c>
      <c r="C10" s="4" t="s">
        <v>57</v>
      </c>
      <c r="D10" s="4" t="s">
        <v>58</v>
      </c>
      <c r="E10" s="4" t="s">
        <v>59</v>
      </c>
      <c r="F10" s="4">
        <v>3926909090</v>
      </c>
      <c r="G10" s="4" t="s">
        <v>34</v>
      </c>
      <c r="H10" s="4" t="s">
        <v>34</v>
      </c>
      <c r="I10" s="4" t="s">
        <v>34</v>
      </c>
      <c r="J10" s="4" t="s">
        <v>35</v>
      </c>
      <c r="K10" s="4" t="s">
        <v>60</v>
      </c>
      <c r="N10" s="4">
        <v>20</v>
      </c>
      <c r="O10" s="4">
        <v>1</v>
      </c>
      <c r="P10" s="30">
        <v>2</v>
      </c>
      <c r="Q10" s="30">
        <f t="shared" si="0"/>
        <v>40</v>
      </c>
      <c r="R10" s="4">
        <v>14.69</v>
      </c>
      <c r="S10" s="4">
        <v>15.69</v>
      </c>
      <c r="T10" s="5">
        <v>0.02562</v>
      </c>
      <c r="V10" s="4" t="s">
        <v>64</v>
      </c>
    </row>
    <row r="11" spans="1:22">
      <c r="A11" s="4" t="s">
        <v>55</v>
      </c>
      <c r="B11" s="4" t="s">
        <v>56</v>
      </c>
      <c r="C11" s="4" t="s">
        <v>57</v>
      </c>
      <c r="D11" s="4" t="s">
        <v>58</v>
      </c>
      <c r="E11" s="4" t="s">
        <v>59</v>
      </c>
      <c r="F11" s="4">
        <v>3926909090</v>
      </c>
      <c r="G11" s="4" t="s">
        <v>34</v>
      </c>
      <c r="H11" s="4" t="s">
        <v>34</v>
      </c>
      <c r="I11" s="4" t="s">
        <v>34</v>
      </c>
      <c r="J11" s="4" t="s">
        <v>35</v>
      </c>
      <c r="K11" s="4" t="s">
        <v>60</v>
      </c>
      <c r="N11" s="4">
        <v>20</v>
      </c>
      <c r="O11" s="4">
        <v>1</v>
      </c>
      <c r="P11" s="30">
        <v>2</v>
      </c>
      <c r="Q11" s="30">
        <f t="shared" si="0"/>
        <v>40</v>
      </c>
      <c r="R11" s="4">
        <v>14.65</v>
      </c>
      <c r="S11" s="4">
        <v>15.65</v>
      </c>
      <c r="T11" s="5">
        <v>0.02522</v>
      </c>
      <c r="V11" s="4" t="s">
        <v>65</v>
      </c>
    </row>
    <row r="12" spans="1:22">
      <c r="A12" s="4" t="s">
        <v>55</v>
      </c>
      <c r="B12" s="4" t="s">
        <v>56</v>
      </c>
      <c r="C12" s="4" t="s">
        <v>57</v>
      </c>
      <c r="D12" s="4" t="s">
        <v>58</v>
      </c>
      <c r="E12" s="4" t="s">
        <v>59</v>
      </c>
      <c r="F12" s="4">
        <v>3926909090</v>
      </c>
      <c r="G12" s="4" t="s">
        <v>34</v>
      </c>
      <c r="H12" s="4" t="s">
        <v>34</v>
      </c>
      <c r="I12" s="4" t="s">
        <v>34</v>
      </c>
      <c r="J12" s="4" t="s">
        <v>35</v>
      </c>
      <c r="K12" s="4" t="s">
        <v>60</v>
      </c>
      <c r="N12" s="4">
        <v>20</v>
      </c>
      <c r="O12" s="4">
        <v>1</v>
      </c>
      <c r="P12" s="30">
        <v>2</v>
      </c>
      <c r="Q12" s="30">
        <f t="shared" si="0"/>
        <v>40</v>
      </c>
      <c r="R12" s="4">
        <v>14.66</v>
      </c>
      <c r="S12" s="4">
        <v>15.66</v>
      </c>
      <c r="T12" s="5">
        <v>0.02448</v>
      </c>
      <c r="V12" s="4" t="s">
        <v>66</v>
      </c>
    </row>
    <row r="13" spans="1:22">
      <c r="A13" s="4" t="s">
        <v>55</v>
      </c>
      <c r="B13" s="4" t="s">
        <v>56</v>
      </c>
      <c r="C13" s="4" t="s">
        <v>57</v>
      </c>
      <c r="D13" s="4" t="s">
        <v>58</v>
      </c>
      <c r="E13" s="4" t="s">
        <v>59</v>
      </c>
      <c r="F13" s="4">
        <v>3926909090</v>
      </c>
      <c r="G13" s="4" t="s">
        <v>34</v>
      </c>
      <c r="H13" s="4" t="s">
        <v>34</v>
      </c>
      <c r="I13" s="4" t="s">
        <v>34</v>
      </c>
      <c r="J13" s="4" t="s">
        <v>35</v>
      </c>
      <c r="K13" s="4" t="s">
        <v>60</v>
      </c>
      <c r="N13" s="4">
        <v>20</v>
      </c>
      <c r="O13" s="4">
        <v>1</v>
      </c>
      <c r="P13" s="30">
        <v>2</v>
      </c>
      <c r="Q13" s="30">
        <f t="shared" si="0"/>
        <v>40</v>
      </c>
      <c r="R13" s="4">
        <v>14.71</v>
      </c>
      <c r="S13" s="4">
        <v>15.71</v>
      </c>
      <c r="T13" s="5">
        <v>0.02524</v>
      </c>
      <c r="V13" s="4" t="s">
        <v>67</v>
      </c>
    </row>
    <row r="14" spans="1:22">
      <c r="A14" s="4" t="s">
        <v>55</v>
      </c>
      <c r="B14" s="4" t="s">
        <v>56</v>
      </c>
      <c r="C14" s="4" t="s">
        <v>57</v>
      </c>
      <c r="D14" s="4" t="s">
        <v>58</v>
      </c>
      <c r="E14" s="4" t="s">
        <v>59</v>
      </c>
      <c r="F14" s="4">
        <v>3926909090</v>
      </c>
      <c r="G14" s="4" t="s">
        <v>34</v>
      </c>
      <c r="H14" s="4" t="s">
        <v>34</v>
      </c>
      <c r="I14" s="4" t="s">
        <v>34</v>
      </c>
      <c r="J14" s="4" t="s">
        <v>35</v>
      </c>
      <c r="K14" s="4" t="s">
        <v>60</v>
      </c>
      <c r="N14" s="4">
        <v>20</v>
      </c>
      <c r="O14" s="4">
        <v>1</v>
      </c>
      <c r="P14" s="30">
        <v>2</v>
      </c>
      <c r="Q14" s="30">
        <f t="shared" si="0"/>
        <v>40</v>
      </c>
      <c r="R14" s="4">
        <v>14.51</v>
      </c>
      <c r="S14" s="4">
        <v>15.51</v>
      </c>
      <c r="T14" s="5">
        <v>0.05281</v>
      </c>
      <c r="V14" s="4" t="s">
        <v>68</v>
      </c>
    </row>
    <row r="15" spans="1:22">
      <c r="A15" s="4" t="s">
        <v>55</v>
      </c>
      <c r="B15" s="4" t="s">
        <v>56</v>
      </c>
      <c r="C15" s="4" t="s">
        <v>57</v>
      </c>
      <c r="D15" s="4" t="s">
        <v>58</v>
      </c>
      <c r="E15" s="4" t="s">
        <v>59</v>
      </c>
      <c r="F15" s="4">
        <v>3926909090</v>
      </c>
      <c r="G15" s="4" t="s">
        <v>34</v>
      </c>
      <c r="H15" s="4" t="s">
        <v>34</v>
      </c>
      <c r="I15" s="4" t="s">
        <v>34</v>
      </c>
      <c r="J15" s="4" t="s">
        <v>35</v>
      </c>
      <c r="K15" s="4" t="s">
        <v>60</v>
      </c>
      <c r="N15" s="4">
        <v>20</v>
      </c>
      <c r="O15" s="4">
        <v>1</v>
      </c>
      <c r="P15" s="30">
        <v>2</v>
      </c>
      <c r="Q15" s="30">
        <f t="shared" si="0"/>
        <v>40</v>
      </c>
      <c r="R15" s="4">
        <v>14.67</v>
      </c>
      <c r="S15" s="4">
        <v>15.67</v>
      </c>
      <c r="T15" s="5">
        <v>0.02506</v>
      </c>
      <c r="V15" s="4" t="s">
        <v>69</v>
      </c>
    </row>
    <row r="16" spans="1:22">
      <c r="A16" s="4" t="s">
        <v>55</v>
      </c>
      <c r="B16" s="4" t="s">
        <v>56</v>
      </c>
      <c r="C16" s="4" t="s">
        <v>57</v>
      </c>
      <c r="D16" s="4" t="s">
        <v>58</v>
      </c>
      <c r="E16" s="4" t="s">
        <v>59</v>
      </c>
      <c r="F16" s="4">
        <v>3926909090</v>
      </c>
      <c r="G16" s="4" t="s">
        <v>34</v>
      </c>
      <c r="H16" s="4" t="s">
        <v>34</v>
      </c>
      <c r="I16" s="4" t="s">
        <v>34</v>
      </c>
      <c r="J16" s="4" t="s">
        <v>35</v>
      </c>
      <c r="K16" s="4" t="s">
        <v>60</v>
      </c>
      <c r="N16" s="4">
        <v>20</v>
      </c>
      <c r="O16" s="4">
        <v>1</v>
      </c>
      <c r="P16" s="30">
        <v>2</v>
      </c>
      <c r="Q16" s="30">
        <f t="shared" si="0"/>
        <v>40</v>
      </c>
      <c r="R16" s="4">
        <v>14.68</v>
      </c>
      <c r="S16" s="4">
        <v>15.68</v>
      </c>
      <c r="T16" s="5">
        <v>0.02569</v>
      </c>
      <c r="V16" s="4" t="s">
        <v>70</v>
      </c>
    </row>
    <row r="17" spans="1:22">
      <c r="A17" s="4" t="s">
        <v>55</v>
      </c>
      <c r="B17" s="4" t="s">
        <v>56</v>
      </c>
      <c r="C17" s="4" t="s">
        <v>57</v>
      </c>
      <c r="D17" s="4" t="s">
        <v>58</v>
      </c>
      <c r="E17" s="4" t="s">
        <v>59</v>
      </c>
      <c r="F17" s="4">
        <v>3926909090</v>
      </c>
      <c r="G17" s="4" t="s">
        <v>34</v>
      </c>
      <c r="H17" s="4" t="s">
        <v>34</v>
      </c>
      <c r="I17" s="4" t="s">
        <v>34</v>
      </c>
      <c r="J17" s="4" t="s">
        <v>35</v>
      </c>
      <c r="K17" s="4" t="s">
        <v>60</v>
      </c>
      <c r="N17" s="4">
        <v>20</v>
      </c>
      <c r="O17" s="4">
        <v>1</v>
      </c>
      <c r="P17" s="30">
        <v>2</v>
      </c>
      <c r="Q17" s="30">
        <f t="shared" si="0"/>
        <v>40</v>
      </c>
      <c r="R17" s="4">
        <v>14.7</v>
      </c>
      <c r="S17" s="4">
        <v>15.7</v>
      </c>
      <c r="T17" s="5">
        <v>0.02492</v>
      </c>
      <c r="V17" s="4" t="s">
        <v>71</v>
      </c>
    </row>
    <row r="18" spans="1:22">
      <c r="A18" s="4" t="s">
        <v>55</v>
      </c>
      <c r="B18" s="4" t="s">
        <v>56</v>
      </c>
      <c r="C18" s="4" t="s">
        <v>57</v>
      </c>
      <c r="D18" s="4" t="s">
        <v>58</v>
      </c>
      <c r="E18" s="4" t="s">
        <v>59</v>
      </c>
      <c r="F18" s="4">
        <v>3926909090</v>
      </c>
      <c r="G18" s="4" t="s">
        <v>34</v>
      </c>
      <c r="H18" s="4" t="s">
        <v>34</v>
      </c>
      <c r="I18" s="4" t="s">
        <v>34</v>
      </c>
      <c r="J18" s="4" t="s">
        <v>35</v>
      </c>
      <c r="K18" s="4" t="s">
        <v>60</v>
      </c>
      <c r="N18" s="4">
        <v>20</v>
      </c>
      <c r="O18" s="4">
        <v>1</v>
      </c>
      <c r="P18" s="30">
        <v>2</v>
      </c>
      <c r="Q18" s="30">
        <f t="shared" si="0"/>
        <v>40</v>
      </c>
      <c r="R18" s="4">
        <v>14.77</v>
      </c>
      <c r="S18" s="4">
        <v>15.77</v>
      </c>
      <c r="T18" s="5">
        <v>0.0257</v>
      </c>
      <c r="V18" s="4" t="s">
        <v>72</v>
      </c>
    </row>
    <row r="19" spans="1:22">
      <c r="A19" s="4" t="s">
        <v>55</v>
      </c>
      <c r="B19" s="4" t="s">
        <v>56</v>
      </c>
      <c r="C19" s="4" t="s">
        <v>57</v>
      </c>
      <c r="D19" s="4" t="s">
        <v>58</v>
      </c>
      <c r="E19" s="4" t="s">
        <v>59</v>
      </c>
      <c r="F19" s="4">
        <v>3926909090</v>
      </c>
      <c r="G19" s="4" t="s">
        <v>34</v>
      </c>
      <c r="H19" s="4" t="s">
        <v>34</v>
      </c>
      <c r="I19" s="4" t="s">
        <v>34</v>
      </c>
      <c r="J19" s="4" t="s">
        <v>35</v>
      </c>
      <c r="K19" s="4" t="s">
        <v>60</v>
      </c>
      <c r="N19" s="4">
        <v>20</v>
      </c>
      <c r="O19" s="4">
        <v>1</v>
      </c>
      <c r="P19" s="30">
        <v>2</v>
      </c>
      <c r="Q19" s="30">
        <f t="shared" si="0"/>
        <v>40</v>
      </c>
      <c r="R19" s="4">
        <v>14.71</v>
      </c>
      <c r="S19" s="4">
        <v>15.71</v>
      </c>
      <c r="T19" s="5">
        <v>0.02588</v>
      </c>
      <c r="V19" s="4" t="s">
        <v>73</v>
      </c>
    </row>
    <row r="20" spans="1:22">
      <c r="A20" s="4" t="s">
        <v>55</v>
      </c>
      <c r="B20" s="4" t="s">
        <v>56</v>
      </c>
      <c r="C20" s="4" t="s">
        <v>57</v>
      </c>
      <c r="D20" s="4" t="s">
        <v>58</v>
      </c>
      <c r="E20" s="4" t="s">
        <v>59</v>
      </c>
      <c r="F20" s="4">
        <v>3926909090</v>
      </c>
      <c r="G20" s="4" t="s">
        <v>34</v>
      </c>
      <c r="H20" s="4" t="s">
        <v>34</v>
      </c>
      <c r="I20" s="4" t="s">
        <v>34</v>
      </c>
      <c r="J20" s="4" t="s">
        <v>35</v>
      </c>
      <c r="K20" s="4" t="s">
        <v>60</v>
      </c>
      <c r="N20" s="4">
        <v>20</v>
      </c>
      <c r="O20" s="4">
        <v>1</v>
      </c>
      <c r="P20" s="30">
        <v>2</v>
      </c>
      <c r="Q20" s="30">
        <f t="shared" si="0"/>
        <v>40</v>
      </c>
      <c r="R20" s="4">
        <v>14.69</v>
      </c>
      <c r="S20" s="4">
        <v>15.69</v>
      </c>
      <c r="T20" s="5">
        <v>0.02516</v>
      </c>
      <c r="V20" s="4" t="s">
        <v>74</v>
      </c>
    </row>
    <row r="21" spans="1:22">
      <c r="A21" s="4" t="s">
        <v>55</v>
      </c>
      <c r="B21" s="4" t="s">
        <v>56</v>
      </c>
      <c r="C21" s="4" t="s">
        <v>57</v>
      </c>
      <c r="D21" s="4" t="s">
        <v>58</v>
      </c>
      <c r="E21" s="4" t="s">
        <v>59</v>
      </c>
      <c r="F21" s="4">
        <v>3926909090</v>
      </c>
      <c r="G21" s="4" t="s">
        <v>34</v>
      </c>
      <c r="H21" s="4" t="s">
        <v>34</v>
      </c>
      <c r="I21" s="4" t="s">
        <v>34</v>
      </c>
      <c r="J21" s="4" t="s">
        <v>35</v>
      </c>
      <c r="K21" s="4" t="s">
        <v>60</v>
      </c>
      <c r="N21" s="4">
        <v>20</v>
      </c>
      <c r="O21" s="4">
        <v>1</v>
      </c>
      <c r="P21" s="30">
        <v>2</v>
      </c>
      <c r="Q21" s="30">
        <f t="shared" si="0"/>
        <v>40</v>
      </c>
      <c r="R21" s="4">
        <v>14.69</v>
      </c>
      <c r="S21" s="4">
        <v>15.69</v>
      </c>
      <c r="T21" s="5">
        <v>0.02513</v>
      </c>
      <c r="V21" s="4" t="s">
        <v>75</v>
      </c>
    </row>
    <row r="22" spans="1:22">
      <c r="A22" s="4" t="s">
        <v>55</v>
      </c>
      <c r="B22" s="4" t="s">
        <v>56</v>
      </c>
      <c r="C22" s="4" t="s">
        <v>57</v>
      </c>
      <c r="D22" s="4" t="s">
        <v>58</v>
      </c>
      <c r="E22" s="4" t="s">
        <v>59</v>
      </c>
      <c r="F22" s="4">
        <v>3926909090</v>
      </c>
      <c r="G22" s="4" t="s">
        <v>34</v>
      </c>
      <c r="H22" s="4" t="s">
        <v>34</v>
      </c>
      <c r="I22" s="4" t="s">
        <v>34</v>
      </c>
      <c r="J22" s="4" t="s">
        <v>35</v>
      </c>
      <c r="K22" s="4" t="s">
        <v>60</v>
      </c>
      <c r="N22" s="4">
        <v>20</v>
      </c>
      <c r="O22" s="4">
        <v>1</v>
      </c>
      <c r="P22" s="30">
        <v>2</v>
      </c>
      <c r="Q22" s="30">
        <f t="shared" si="0"/>
        <v>40</v>
      </c>
      <c r="R22" s="4">
        <v>14.72</v>
      </c>
      <c r="S22" s="4">
        <v>15.72</v>
      </c>
      <c r="T22" s="5">
        <v>0.02523</v>
      </c>
      <c r="V22" s="4" t="s">
        <v>76</v>
      </c>
    </row>
    <row r="23" spans="1:22">
      <c r="A23" s="4" t="s">
        <v>55</v>
      </c>
      <c r="B23" s="4" t="s">
        <v>56</v>
      </c>
      <c r="C23" s="4" t="s">
        <v>57</v>
      </c>
      <c r="D23" s="4" t="s">
        <v>58</v>
      </c>
      <c r="E23" s="4" t="s">
        <v>59</v>
      </c>
      <c r="F23" s="4">
        <v>3926909090</v>
      </c>
      <c r="G23" s="4" t="s">
        <v>34</v>
      </c>
      <c r="H23" s="4" t="s">
        <v>34</v>
      </c>
      <c r="I23" s="4" t="s">
        <v>34</v>
      </c>
      <c r="J23" s="4" t="s">
        <v>35</v>
      </c>
      <c r="K23" s="4" t="s">
        <v>60</v>
      </c>
      <c r="N23" s="4">
        <v>20</v>
      </c>
      <c r="O23" s="4">
        <v>1</v>
      </c>
      <c r="P23" s="30">
        <v>2</v>
      </c>
      <c r="Q23" s="30">
        <f t="shared" si="0"/>
        <v>40</v>
      </c>
      <c r="R23" s="4">
        <v>14.77</v>
      </c>
      <c r="S23" s="4">
        <v>15.77</v>
      </c>
      <c r="T23" s="5">
        <v>0.0257</v>
      </c>
      <c r="V23" s="4" t="s">
        <v>77</v>
      </c>
    </row>
    <row r="24" spans="1:22">
      <c r="A24" s="4" t="s">
        <v>55</v>
      </c>
      <c r="B24" s="4" t="s">
        <v>56</v>
      </c>
      <c r="C24" s="4" t="s">
        <v>57</v>
      </c>
      <c r="D24" s="4" t="s">
        <v>58</v>
      </c>
      <c r="E24" s="4" t="s">
        <v>59</v>
      </c>
      <c r="F24" s="4">
        <v>3926909090</v>
      </c>
      <c r="G24" s="4" t="s">
        <v>34</v>
      </c>
      <c r="H24" s="4" t="s">
        <v>34</v>
      </c>
      <c r="I24" s="4" t="s">
        <v>34</v>
      </c>
      <c r="J24" s="4" t="s">
        <v>35</v>
      </c>
      <c r="K24" s="4" t="s">
        <v>60</v>
      </c>
      <c r="N24" s="4">
        <v>20</v>
      </c>
      <c r="O24" s="4">
        <v>1</v>
      </c>
      <c r="P24" s="30">
        <v>2</v>
      </c>
      <c r="Q24" s="30">
        <f t="shared" si="0"/>
        <v>40</v>
      </c>
      <c r="R24" s="4">
        <v>14.78</v>
      </c>
      <c r="S24" s="4">
        <v>15.78</v>
      </c>
      <c r="T24" s="5">
        <v>0.02507</v>
      </c>
      <c r="V24" s="4" t="s">
        <v>78</v>
      </c>
    </row>
    <row r="25" spans="1:22">
      <c r="A25" s="4" t="s">
        <v>55</v>
      </c>
      <c r="B25" s="4" t="s">
        <v>56</v>
      </c>
      <c r="C25" s="4" t="s">
        <v>57</v>
      </c>
      <c r="D25" s="4" t="s">
        <v>58</v>
      </c>
      <c r="E25" s="4" t="s">
        <v>59</v>
      </c>
      <c r="F25" s="4">
        <v>3926909090</v>
      </c>
      <c r="G25" s="4" t="s">
        <v>34</v>
      </c>
      <c r="H25" s="4" t="s">
        <v>34</v>
      </c>
      <c r="I25" s="4" t="s">
        <v>34</v>
      </c>
      <c r="J25" s="4" t="s">
        <v>35</v>
      </c>
      <c r="K25" s="4" t="s">
        <v>60</v>
      </c>
      <c r="N25" s="4">
        <v>20</v>
      </c>
      <c r="O25" s="4">
        <v>1</v>
      </c>
      <c r="P25" s="30">
        <v>2</v>
      </c>
      <c r="Q25" s="30">
        <f t="shared" si="0"/>
        <v>40</v>
      </c>
      <c r="R25" s="4">
        <v>14.72</v>
      </c>
      <c r="S25" s="4">
        <v>15.72</v>
      </c>
      <c r="T25" s="5">
        <v>0.02515</v>
      </c>
      <c r="V25" s="4" t="s">
        <v>79</v>
      </c>
    </row>
    <row r="26" spans="1:22">
      <c r="A26" s="4" t="s">
        <v>55</v>
      </c>
      <c r="B26" s="4" t="s">
        <v>56</v>
      </c>
      <c r="C26" s="4" t="s">
        <v>57</v>
      </c>
      <c r="D26" s="4" t="s">
        <v>58</v>
      </c>
      <c r="E26" s="4" t="s">
        <v>59</v>
      </c>
      <c r="F26" s="4">
        <v>3926909090</v>
      </c>
      <c r="G26" s="4" t="s">
        <v>34</v>
      </c>
      <c r="H26" s="4" t="s">
        <v>34</v>
      </c>
      <c r="I26" s="4" t="s">
        <v>34</v>
      </c>
      <c r="J26" s="4" t="s">
        <v>35</v>
      </c>
      <c r="K26" s="4" t="s">
        <v>60</v>
      </c>
      <c r="N26" s="4">
        <v>20</v>
      </c>
      <c r="O26" s="4">
        <v>1</v>
      </c>
      <c r="P26" s="30">
        <v>2</v>
      </c>
      <c r="Q26" s="30">
        <f t="shared" si="0"/>
        <v>40</v>
      </c>
      <c r="R26" s="4">
        <v>14.68</v>
      </c>
      <c r="S26" s="4">
        <v>15.68</v>
      </c>
      <c r="T26" s="5">
        <v>0.02588</v>
      </c>
      <c r="V26" s="4" t="s">
        <v>80</v>
      </c>
    </row>
    <row r="27" spans="1:22">
      <c r="A27" s="4" t="s">
        <v>55</v>
      </c>
      <c r="B27" s="4" t="s">
        <v>56</v>
      </c>
      <c r="C27" s="4" t="s">
        <v>57</v>
      </c>
      <c r="D27" s="4" t="s">
        <v>58</v>
      </c>
      <c r="E27" s="4" t="s">
        <v>59</v>
      </c>
      <c r="F27" s="4">
        <v>3926909090</v>
      </c>
      <c r="G27" s="4" t="s">
        <v>34</v>
      </c>
      <c r="H27" s="4" t="s">
        <v>34</v>
      </c>
      <c r="I27" s="4" t="s">
        <v>34</v>
      </c>
      <c r="J27" s="4" t="s">
        <v>35</v>
      </c>
      <c r="K27" s="4" t="s">
        <v>60</v>
      </c>
      <c r="N27" s="4">
        <v>20</v>
      </c>
      <c r="O27" s="4">
        <v>1</v>
      </c>
      <c r="P27" s="30">
        <v>2</v>
      </c>
      <c r="Q27" s="30">
        <f t="shared" si="0"/>
        <v>40</v>
      </c>
      <c r="R27" s="4">
        <v>14.68</v>
      </c>
      <c r="S27" s="4">
        <v>15.68</v>
      </c>
      <c r="T27" s="5">
        <v>0.02535</v>
      </c>
      <c r="V27" s="4" t="s">
        <v>81</v>
      </c>
    </row>
    <row r="28" spans="1:22">
      <c r="A28" s="4" t="s">
        <v>55</v>
      </c>
      <c r="B28" s="4" t="s">
        <v>56</v>
      </c>
      <c r="C28" s="4" t="s">
        <v>57</v>
      </c>
      <c r="D28" s="4" t="s">
        <v>58</v>
      </c>
      <c r="E28" s="4" t="s">
        <v>59</v>
      </c>
      <c r="F28" s="4">
        <v>3926909090</v>
      </c>
      <c r="G28" s="4" t="s">
        <v>34</v>
      </c>
      <c r="H28" s="4" t="s">
        <v>34</v>
      </c>
      <c r="I28" s="4" t="s">
        <v>34</v>
      </c>
      <c r="J28" s="4" t="s">
        <v>35</v>
      </c>
      <c r="K28" s="4" t="s">
        <v>60</v>
      </c>
      <c r="N28" s="4">
        <v>20</v>
      </c>
      <c r="O28" s="4">
        <v>1</v>
      </c>
      <c r="P28" s="30">
        <v>2</v>
      </c>
      <c r="Q28" s="30">
        <f t="shared" si="0"/>
        <v>40</v>
      </c>
      <c r="R28" s="4">
        <v>14.74</v>
      </c>
      <c r="S28" s="4">
        <v>15.74</v>
      </c>
      <c r="T28" s="5">
        <v>0.02559</v>
      </c>
      <c r="V28" s="4" t="s">
        <v>82</v>
      </c>
    </row>
    <row r="29" spans="1:22">
      <c r="A29" s="4" t="s">
        <v>55</v>
      </c>
      <c r="B29" s="4" t="s">
        <v>56</v>
      </c>
      <c r="C29" s="4" t="s">
        <v>57</v>
      </c>
      <c r="D29" s="4" t="s">
        <v>58</v>
      </c>
      <c r="E29" s="4" t="s">
        <v>59</v>
      </c>
      <c r="F29" s="4">
        <v>3926909090</v>
      </c>
      <c r="G29" s="4" t="s">
        <v>34</v>
      </c>
      <c r="H29" s="4" t="s">
        <v>34</v>
      </c>
      <c r="I29" s="4" t="s">
        <v>34</v>
      </c>
      <c r="J29" s="4" t="s">
        <v>35</v>
      </c>
      <c r="K29" s="4" t="s">
        <v>60</v>
      </c>
      <c r="N29" s="4">
        <v>20</v>
      </c>
      <c r="O29" s="4">
        <v>1</v>
      </c>
      <c r="P29" s="30">
        <v>2</v>
      </c>
      <c r="Q29" s="30">
        <f t="shared" si="0"/>
        <v>40</v>
      </c>
      <c r="R29" s="4">
        <v>14.69</v>
      </c>
      <c r="S29" s="4">
        <v>15.69</v>
      </c>
      <c r="T29" s="5">
        <v>0.02441</v>
      </c>
      <c r="V29" s="4" t="s">
        <v>83</v>
      </c>
    </row>
    <row r="30" spans="1:22">
      <c r="A30" s="4" t="s">
        <v>55</v>
      </c>
      <c r="B30" s="4" t="s">
        <v>56</v>
      </c>
      <c r="C30" s="4" t="s">
        <v>57</v>
      </c>
      <c r="D30" s="4" t="s">
        <v>58</v>
      </c>
      <c r="E30" s="4" t="s">
        <v>59</v>
      </c>
      <c r="F30" s="4">
        <v>3926909090</v>
      </c>
      <c r="G30" s="4" t="s">
        <v>34</v>
      </c>
      <c r="H30" s="4" t="s">
        <v>34</v>
      </c>
      <c r="I30" s="4" t="s">
        <v>34</v>
      </c>
      <c r="J30" s="4" t="s">
        <v>35</v>
      </c>
      <c r="K30" s="4" t="s">
        <v>60</v>
      </c>
      <c r="N30" s="4">
        <v>20</v>
      </c>
      <c r="O30" s="4">
        <v>1</v>
      </c>
      <c r="P30" s="30">
        <v>2</v>
      </c>
      <c r="Q30" s="30">
        <f t="shared" si="0"/>
        <v>40</v>
      </c>
      <c r="R30" s="4">
        <v>14.66</v>
      </c>
      <c r="S30" s="4">
        <v>15.66</v>
      </c>
      <c r="T30" s="5">
        <v>0.02536</v>
      </c>
      <c r="V30" s="4" t="s">
        <v>84</v>
      </c>
    </row>
    <row r="31" spans="1:22">
      <c r="A31" s="4" t="s">
        <v>55</v>
      </c>
      <c r="B31" s="4" t="s">
        <v>56</v>
      </c>
      <c r="C31" s="4" t="s">
        <v>57</v>
      </c>
      <c r="D31" s="4" t="s">
        <v>58</v>
      </c>
      <c r="E31" s="4" t="s">
        <v>59</v>
      </c>
      <c r="F31" s="4">
        <v>3926909090</v>
      </c>
      <c r="G31" s="4" t="s">
        <v>34</v>
      </c>
      <c r="H31" s="4" t="s">
        <v>34</v>
      </c>
      <c r="I31" s="4" t="s">
        <v>34</v>
      </c>
      <c r="J31" s="4" t="s">
        <v>35</v>
      </c>
      <c r="K31" s="4" t="s">
        <v>60</v>
      </c>
      <c r="N31" s="4">
        <v>20</v>
      </c>
      <c r="O31" s="4">
        <v>1</v>
      </c>
      <c r="P31" s="30">
        <v>2</v>
      </c>
      <c r="Q31" s="30">
        <f t="shared" si="0"/>
        <v>40</v>
      </c>
      <c r="R31" s="4">
        <v>14.71</v>
      </c>
      <c r="S31" s="4">
        <v>15.71</v>
      </c>
      <c r="T31" s="5">
        <v>0.02492</v>
      </c>
      <c r="V31" s="4" t="s">
        <v>85</v>
      </c>
    </row>
    <row r="32" spans="1:22">
      <c r="A32" s="4" t="s">
        <v>55</v>
      </c>
      <c r="B32" s="4" t="s">
        <v>56</v>
      </c>
      <c r="C32" s="4" t="s">
        <v>57</v>
      </c>
      <c r="D32" s="4" t="s">
        <v>58</v>
      </c>
      <c r="E32" s="4" t="s">
        <v>59</v>
      </c>
      <c r="F32" s="4">
        <v>3926909090</v>
      </c>
      <c r="G32" s="4" t="s">
        <v>34</v>
      </c>
      <c r="H32" s="4" t="s">
        <v>34</v>
      </c>
      <c r="I32" s="4" t="s">
        <v>34</v>
      </c>
      <c r="J32" s="4" t="s">
        <v>35</v>
      </c>
      <c r="K32" s="4" t="s">
        <v>60</v>
      </c>
      <c r="N32" s="4">
        <v>20</v>
      </c>
      <c r="O32" s="4">
        <v>1</v>
      </c>
      <c r="P32" s="30">
        <v>2</v>
      </c>
      <c r="Q32" s="30">
        <f t="shared" si="0"/>
        <v>40</v>
      </c>
      <c r="R32" s="4">
        <v>14.77</v>
      </c>
      <c r="S32" s="4">
        <v>15.77</v>
      </c>
      <c r="T32" s="5">
        <v>0.02605</v>
      </c>
      <c r="V32" s="4" t="s">
        <v>86</v>
      </c>
    </row>
    <row r="33" spans="1:22">
      <c r="A33" s="4" t="s">
        <v>55</v>
      </c>
      <c r="B33" s="4" t="s">
        <v>56</v>
      </c>
      <c r="C33" s="4" t="s">
        <v>57</v>
      </c>
      <c r="D33" s="4" t="s">
        <v>58</v>
      </c>
      <c r="E33" s="4" t="s">
        <v>59</v>
      </c>
      <c r="F33" s="4">
        <v>3926909090</v>
      </c>
      <c r="G33" s="4" t="s">
        <v>34</v>
      </c>
      <c r="H33" s="4" t="s">
        <v>34</v>
      </c>
      <c r="I33" s="4" t="s">
        <v>34</v>
      </c>
      <c r="J33" s="4" t="s">
        <v>35</v>
      </c>
      <c r="K33" s="4" t="s">
        <v>60</v>
      </c>
      <c r="N33" s="4">
        <v>20</v>
      </c>
      <c r="O33" s="4">
        <v>1</v>
      </c>
      <c r="P33" s="30">
        <v>2</v>
      </c>
      <c r="Q33" s="30">
        <f t="shared" si="0"/>
        <v>40</v>
      </c>
      <c r="R33" s="4">
        <v>14.69</v>
      </c>
      <c r="S33" s="4">
        <v>15.69</v>
      </c>
      <c r="T33" s="5">
        <v>0.02546</v>
      </c>
      <c r="V33" s="4" t="s">
        <v>87</v>
      </c>
    </row>
    <row r="34" spans="1:22">
      <c r="A34" s="4" t="s">
        <v>55</v>
      </c>
      <c r="B34" s="4" t="s">
        <v>56</v>
      </c>
      <c r="C34" s="4" t="s">
        <v>57</v>
      </c>
      <c r="D34" s="4" t="s">
        <v>58</v>
      </c>
      <c r="E34" s="4" t="s">
        <v>59</v>
      </c>
      <c r="F34" s="4">
        <v>3926909090</v>
      </c>
      <c r="G34" s="4" t="s">
        <v>34</v>
      </c>
      <c r="H34" s="4" t="s">
        <v>34</v>
      </c>
      <c r="I34" s="4" t="s">
        <v>34</v>
      </c>
      <c r="J34" s="4" t="s">
        <v>35</v>
      </c>
      <c r="K34" s="4" t="s">
        <v>60</v>
      </c>
      <c r="N34" s="4">
        <v>20</v>
      </c>
      <c r="O34" s="4">
        <v>1</v>
      </c>
      <c r="P34" s="30">
        <v>2</v>
      </c>
      <c r="Q34" s="30">
        <f t="shared" si="0"/>
        <v>40</v>
      </c>
      <c r="R34" s="4">
        <v>14.73</v>
      </c>
      <c r="S34" s="4">
        <v>15.73</v>
      </c>
      <c r="T34" s="5">
        <v>0.02508</v>
      </c>
      <c r="V34" s="4" t="s">
        <v>88</v>
      </c>
    </row>
    <row r="35" spans="1:22">
      <c r="A35" s="4" t="s">
        <v>55</v>
      </c>
      <c r="B35" s="4" t="s">
        <v>56</v>
      </c>
      <c r="C35" s="4" t="s">
        <v>57</v>
      </c>
      <c r="D35" s="4" t="s">
        <v>58</v>
      </c>
      <c r="E35" s="4" t="s">
        <v>59</v>
      </c>
      <c r="F35" s="4">
        <v>3926909090</v>
      </c>
      <c r="G35" s="4" t="s">
        <v>34</v>
      </c>
      <c r="H35" s="4" t="s">
        <v>34</v>
      </c>
      <c r="I35" s="4" t="s">
        <v>34</v>
      </c>
      <c r="J35" s="4" t="s">
        <v>35</v>
      </c>
      <c r="K35" s="4" t="s">
        <v>60</v>
      </c>
      <c r="N35" s="4">
        <v>20</v>
      </c>
      <c r="O35" s="4">
        <v>1</v>
      </c>
      <c r="P35" s="30">
        <v>2</v>
      </c>
      <c r="Q35" s="30">
        <f t="shared" si="0"/>
        <v>40</v>
      </c>
      <c r="R35" s="4">
        <v>14.73</v>
      </c>
      <c r="S35" s="4">
        <v>15.73</v>
      </c>
      <c r="T35" s="5">
        <v>0.02471</v>
      </c>
      <c r="V35" s="4" t="s">
        <v>89</v>
      </c>
    </row>
    <row r="36" spans="1:22">
      <c r="A36" s="4" t="s">
        <v>55</v>
      </c>
      <c r="B36" s="4" t="s">
        <v>56</v>
      </c>
      <c r="C36" s="4" t="s">
        <v>57</v>
      </c>
      <c r="D36" s="4" t="s">
        <v>58</v>
      </c>
      <c r="E36" s="4" t="s">
        <v>59</v>
      </c>
      <c r="F36" s="4">
        <v>3926909090</v>
      </c>
      <c r="G36" s="4" t="s">
        <v>34</v>
      </c>
      <c r="H36" s="4" t="s">
        <v>34</v>
      </c>
      <c r="I36" s="4" t="s">
        <v>34</v>
      </c>
      <c r="J36" s="4" t="s">
        <v>35</v>
      </c>
      <c r="K36" s="4" t="s">
        <v>60</v>
      </c>
      <c r="N36" s="4">
        <v>20</v>
      </c>
      <c r="O36" s="4">
        <v>1</v>
      </c>
      <c r="P36" s="30">
        <v>2</v>
      </c>
      <c r="Q36" s="30">
        <f t="shared" si="0"/>
        <v>40</v>
      </c>
      <c r="R36" s="4">
        <v>14.71</v>
      </c>
      <c r="S36" s="4">
        <v>15.71</v>
      </c>
      <c r="T36" s="5">
        <v>0.02615</v>
      </c>
      <c r="V36" s="4" t="s">
        <v>90</v>
      </c>
    </row>
    <row r="37" spans="1:22">
      <c r="A37" s="4" t="s">
        <v>55</v>
      </c>
      <c r="B37" s="4" t="s">
        <v>56</v>
      </c>
      <c r="C37" s="4" t="s">
        <v>57</v>
      </c>
      <c r="D37" s="4" t="s">
        <v>58</v>
      </c>
      <c r="E37" s="4" t="s">
        <v>59</v>
      </c>
      <c r="F37" s="4">
        <v>3926909090</v>
      </c>
      <c r="G37" s="4" t="s">
        <v>34</v>
      </c>
      <c r="H37" s="4" t="s">
        <v>34</v>
      </c>
      <c r="I37" s="4" t="s">
        <v>34</v>
      </c>
      <c r="J37" s="4" t="s">
        <v>35</v>
      </c>
      <c r="K37" s="4" t="s">
        <v>60</v>
      </c>
      <c r="N37" s="4">
        <v>20</v>
      </c>
      <c r="O37" s="4">
        <v>1</v>
      </c>
      <c r="P37" s="30">
        <v>2</v>
      </c>
      <c r="Q37" s="30">
        <f t="shared" si="0"/>
        <v>40</v>
      </c>
      <c r="R37" s="4">
        <v>14.64</v>
      </c>
      <c r="S37" s="4">
        <v>15.64</v>
      </c>
      <c r="T37" s="5">
        <v>0.02526</v>
      </c>
      <c r="V37" s="4" t="s">
        <v>91</v>
      </c>
    </row>
    <row r="38" spans="1:22">
      <c r="A38" s="4" t="s">
        <v>55</v>
      </c>
      <c r="B38" s="4" t="s">
        <v>56</v>
      </c>
      <c r="C38" s="4" t="s">
        <v>57</v>
      </c>
      <c r="D38" s="4" t="s">
        <v>58</v>
      </c>
      <c r="E38" s="4" t="s">
        <v>59</v>
      </c>
      <c r="F38" s="4">
        <v>3926909090</v>
      </c>
      <c r="G38" s="4" t="s">
        <v>34</v>
      </c>
      <c r="H38" s="4" t="s">
        <v>34</v>
      </c>
      <c r="I38" s="4" t="s">
        <v>34</v>
      </c>
      <c r="J38" s="4" t="s">
        <v>35</v>
      </c>
      <c r="K38" s="4" t="s">
        <v>60</v>
      </c>
      <c r="N38" s="4">
        <v>20</v>
      </c>
      <c r="O38" s="4">
        <v>1</v>
      </c>
      <c r="P38" s="30">
        <v>2</v>
      </c>
      <c r="Q38" s="30">
        <f t="shared" si="0"/>
        <v>40</v>
      </c>
      <c r="R38" s="4">
        <v>14.7</v>
      </c>
      <c r="S38" s="4">
        <v>15.7</v>
      </c>
      <c r="T38" s="5">
        <v>0.02511</v>
      </c>
      <c r="V38" s="4" t="s">
        <v>92</v>
      </c>
    </row>
    <row r="39" spans="1:22">
      <c r="A39" s="4" t="s">
        <v>55</v>
      </c>
      <c r="B39" s="4" t="s">
        <v>56</v>
      </c>
      <c r="C39" s="4" t="s">
        <v>57</v>
      </c>
      <c r="D39" s="4" t="s">
        <v>58</v>
      </c>
      <c r="E39" s="4" t="s">
        <v>59</v>
      </c>
      <c r="F39" s="4">
        <v>3926909090</v>
      </c>
      <c r="G39" s="4" t="s">
        <v>34</v>
      </c>
      <c r="H39" s="4" t="s">
        <v>34</v>
      </c>
      <c r="I39" s="4" t="s">
        <v>34</v>
      </c>
      <c r="J39" s="4" t="s">
        <v>35</v>
      </c>
      <c r="K39" s="4" t="s">
        <v>60</v>
      </c>
      <c r="N39" s="4">
        <v>20</v>
      </c>
      <c r="O39" s="4">
        <v>1</v>
      </c>
      <c r="P39" s="30">
        <v>2</v>
      </c>
      <c r="Q39" s="30">
        <f t="shared" si="0"/>
        <v>40</v>
      </c>
      <c r="R39" s="4">
        <v>14.75</v>
      </c>
      <c r="S39" s="4">
        <v>15.75</v>
      </c>
      <c r="T39" s="5">
        <v>0.02582</v>
      </c>
      <c r="V39" s="4" t="s">
        <v>93</v>
      </c>
    </row>
    <row r="40" spans="1:22">
      <c r="A40" s="4" t="s">
        <v>55</v>
      </c>
      <c r="B40" s="4" t="s">
        <v>56</v>
      </c>
      <c r="C40" s="4" t="s">
        <v>57</v>
      </c>
      <c r="D40" s="4" t="s">
        <v>58</v>
      </c>
      <c r="E40" s="4" t="s">
        <v>59</v>
      </c>
      <c r="F40" s="4">
        <v>3926909090</v>
      </c>
      <c r="G40" s="4" t="s">
        <v>34</v>
      </c>
      <c r="H40" s="4" t="s">
        <v>34</v>
      </c>
      <c r="I40" s="4" t="s">
        <v>34</v>
      </c>
      <c r="J40" s="4" t="s">
        <v>35</v>
      </c>
      <c r="K40" s="4" t="s">
        <v>60</v>
      </c>
      <c r="N40" s="4">
        <v>20</v>
      </c>
      <c r="O40" s="4">
        <v>1</v>
      </c>
      <c r="P40" s="30">
        <v>2</v>
      </c>
      <c r="Q40" s="30">
        <f t="shared" si="0"/>
        <v>40</v>
      </c>
      <c r="R40" s="4">
        <v>14.68</v>
      </c>
      <c r="S40" s="4">
        <v>15.68</v>
      </c>
      <c r="T40" s="5">
        <v>0.02551</v>
      </c>
      <c r="V40" s="4" t="s">
        <v>94</v>
      </c>
    </row>
    <row r="41" spans="1:22">
      <c r="A41" s="4" t="s">
        <v>55</v>
      </c>
      <c r="B41" s="4" t="s">
        <v>56</v>
      </c>
      <c r="C41" s="4" t="s">
        <v>57</v>
      </c>
      <c r="D41" s="4" t="s">
        <v>58</v>
      </c>
      <c r="E41" s="4" t="s">
        <v>59</v>
      </c>
      <c r="F41" s="4">
        <v>3926909090</v>
      </c>
      <c r="G41" s="4" t="s">
        <v>34</v>
      </c>
      <c r="H41" s="4" t="s">
        <v>34</v>
      </c>
      <c r="I41" s="4" t="s">
        <v>34</v>
      </c>
      <c r="J41" s="4" t="s">
        <v>35</v>
      </c>
      <c r="K41" s="4" t="s">
        <v>60</v>
      </c>
      <c r="N41" s="4">
        <v>20</v>
      </c>
      <c r="O41" s="4">
        <v>1</v>
      </c>
      <c r="P41" s="30">
        <v>2</v>
      </c>
      <c r="Q41" s="30">
        <f t="shared" si="0"/>
        <v>40</v>
      </c>
      <c r="R41" s="4">
        <v>14.69</v>
      </c>
      <c r="S41" s="4">
        <v>15.69</v>
      </c>
      <c r="T41" s="5">
        <v>0.02529</v>
      </c>
      <c r="V41" s="4" t="s">
        <v>95</v>
      </c>
    </row>
    <row r="42" spans="1:22">
      <c r="A42" s="4" t="s">
        <v>55</v>
      </c>
      <c r="B42" s="4" t="s">
        <v>56</v>
      </c>
      <c r="C42" s="4" t="s">
        <v>57</v>
      </c>
      <c r="D42" s="4" t="s">
        <v>58</v>
      </c>
      <c r="E42" s="4" t="s">
        <v>59</v>
      </c>
      <c r="F42" s="4">
        <v>3926909090</v>
      </c>
      <c r="G42" s="4" t="s">
        <v>34</v>
      </c>
      <c r="H42" s="4" t="s">
        <v>34</v>
      </c>
      <c r="I42" s="4" t="s">
        <v>34</v>
      </c>
      <c r="J42" s="4" t="s">
        <v>35</v>
      </c>
      <c r="K42" s="4" t="s">
        <v>60</v>
      </c>
      <c r="N42" s="4">
        <v>20</v>
      </c>
      <c r="O42" s="4">
        <v>1</v>
      </c>
      <c r="P42" s="30">
        <v>2</v>
      </c>
      <c r="Q42" s="30">
        <f t="shared" si="0"/>
        <v>40</v>
      </c>
      <c r="R42" s="4">
        <v>14.71</v>
      </c>
      <c r="S42" s="4">
        <v>15.71</v>
      </c>
      <c r="T42" s="5">
        <v>0.0251</v>
      </c>
      <c r="V42" s="4" t="s">
        <v>96</v>
      </c>
    </row>
    <row r="43" spans="1:22">
      <c r="A43" s="4" t="s">
        <v>55</v>
      </c>
      <c r="B43" s="4" t="s">
        <v>56</v>
      </c>
      <c r="C43" s="4" t="s">
        <v>57</v>
      </c>
      <c r="D43" s="4" t="s">
        <v>58</v>
      </c>
      <c r="E43" s="4" t="s">
        <v>59</v>
      </c>
      <c r="F43" s="4">
        <v>3926909090</v>
      </c>
      <c r="G43" s="4" t="s">
        <v>34</v>
      </c>
      <c r="H43" s="4" t="s">
        <v>34</v>
      </c>
      <c r="I43" s="4" t="s">
        <v>34</v>
      </c>
      <c r="J43" s="4" t="s">
        <v>35</v>
      </c>
      <c r="K43" s="4" t="s">
        <v>60</v>
      </c>
      <c r="N43" s="4">
        <v>20</v>
      </c>
      <c r="O43" s="4">
        <v>1</v>
      </c>
      <c r="P43" s="30">
        <v>2</v>
      </c>
      <c r="Q43" s="30">
        <f t="shared" si="0"/>
        <v>40</v>
      </c>
      <c r="R43" s="4">
        <v>14.68</v>
      </c>
      <c r="S43" s="4">
        <v>15.68</v>
      </c>
      <c r="T43" s="5">
        <v>0.02479</v>
      </c>
      <c r="V43" s="4" t="s">
        <v>97</v>
      </c>
    </row>
    <row r="44" spans="1:22">
      <c r="A44" s="4" t="s">
        <v>55</v>
      </c>
      <c r="B44" s="4" t="s">
        <v>56</v>
      </c>
      <c r="C44" s="4" t="s">
        <v>57</v>
      </c>
      <c r="D44" s="4" t="s">
        <v>58</v>
      </c>
      <c r="E44" s="4" t="s">
        <v>59</v>
      </c>
      <c r="F44" s="4">
        <v>3926909090</v>
      </c>
      <c r="G44" s="4" t="s">
        <v>34</v>
      </c>
      <c r="H44" s="4" t="s">
        <v>34</v>
      </c>
      <c r="I44" s="4" t="s">
        <v>34</v>
      </c>
      <c r="J44" s="4" t="s">
        <v>35</v>
      </c>
      <c r="K44" s="4" t="s">
        <v>60</v>
      </c>
      <c r="N44" s="4">
        <v>20</v>
      </c>
      <c r="O44" s="4">
        <v>1</v>
      </c>
      <c r="P44" s="30">
        <v>2</v>
      </c>
      <c r="Q44" s="30">
        <f t="shared" si="0"/>
        <v>40</v>
      </c>
      <c r="R44" s="4">
        <v>14.73</v>
      </c>
      <c r="S44" s="4">
        <v>15.73</v>
      </c>
      <c r="T44" s="5">
        <v>0.02512</v>
      </c>
      <c r="V44" s="4" t="s">
        <v>98</v>
      </c>
    </row>
    <row r="45" spans="1:22">
      <c r="A45" s="4" t="s">
        <v>55</v>
      </c>
      <c r="B45" s="4" t="s">
        <v>56</v>
      </c>
      <c r="C45" s="4" t="s">
        <v>57</v>
      </c>
      <c r="D45" s="4" t="s">
        <v>58</v>
      </c>
      <c r="E45" s="4" t="s">
        <v>59</v>
      </c>
      <c r="F45" s="4">
        <v>3926909090</v>
      </c>
      <c r="G45" s="4" t="s">
        <v>34</v>
      </c>
      <c r="H45" s="4" t="s">
        <v>34</v>
      </c>
      <c r="I45" s="4" t="s">
        <v>34</v>
      </c>
      <c r="J45" s="4" t="s">
        <v>35</v>
      </c>
      <c r="K45" s="4" t="s">
        <v>60</v>
      </c>
      <c r="N45" s="4">
        <v>20</v>
      </c>
      <c r="O45" s="4">
        <v>1</v>
      </c>
      <c r="P45" s="30">
        <v>2</v>
      </c>
      <c r="Q45" s="30">
        <f t="shared" si="0"/>
        <v>40</v>
      </c>
      <c r="R45" s="4">
        <v>14.73</v>
      </c>
      <c r="S45" s="4">
        <v>15.73</v>
      </c>
      <c r="T45" s="5">
        <v>0.02569</v>
      </c>
      <c r="V45" s="4" t="s">
        <v>99</v>
      </c>
    </row>
    <row r="46" spans="1:22">
      <c r="A46" s="4" t="s">
        <v>55</v>
      </c>
      <c r="B46" s="4" t="s">
        <v>56</v>
      </c>
      <c r="C46" s="4" t="s">
        <v>57</v>
      </c>
      <c r="D46" s="4" t="s">
        <v>58</v>
      </c>
      <c r="E46" s="4" t="s">
        <v>59</v>
      </c>
      <c r="F46" s="4">
        <v>3926909090</v>
      </c>
      <c r="G46" s="4" t="s">
        <v>34</v>
      </c>
      <c r="H46" s="4" t="s">
        <v>34</v>
      </c>
      <c r="I46" s="4" t="s">
        <v>34</v>
      </c>
      <c r="J46" s="4" t="s">
        <v>35</v>
      </c>
      <c r="K46" s="4" t="s">
        <v>60</v>
      </c>
      <c r="N46" s="4">
        <v>20</v>
      </c>
      <c r="O46" s="4">
        <v>1</v>
      </c>
      <c r="P46" s="30">
        <v>2</v>
      </c>
      <c r="Q46" s="30">
        <f t="shared" si="0"/>
        <v>40</v>
      </c>
      <c r="R46" s="4">
        <v>14.7</v>
      </c>
      <c r="S46" s="4">
        <v>15.7</v>
      </c>
      <c r="T46" s="5">
        <v>0.02485</v>
      </c>
      <c r="V46" s="4" t="s">
        <v>100</v>
      </c>
    </row>
    <row r="47" spans="1:22">
      <c r="A47" s="4" t="s">
        <v>55</v>
      </c>
      <c r="B47" s="4" t="s">
        <v>56</v>
      </c>
      <c r="C47" s="4" t="s">
        <v>57</v>
      </c>
      <c r="D47" s="4" t="s">
        <v>58</v>
      </c>
      <c r="E47" s="4" t="s">
        <v>59</v>
      </c>
      <c r="F47" s="4">
        <v>3926909090</v>
      </c>
      <c r="G47" s="4" t="s">
        <v>34</v>
      </c>
      <c r="H47" s="4" t="s">
        <v>34</v>
      </c>
      <c r="I47" s="4" t="s">
        <v>34</v>
      </c>
      <c r="J47" s="4" t="s">
        <v>35</v>
      </c>
      <c r="K47" s="4" t="s">
        <v>60</v>
      </c>
      <c r="N47" s="4">
        <v>20</v>
      </c>
      <c r="O47" s="4">
        <v>1</v>
      </c>
      <c r="P47" s="30">
        <v>2</v>
      </c>
      <c r="Q47" s="30">
        <f t="shared" si="0"/>
        <v>40</v>
      </c>
      <c r="R47" s="4">
        <v>14.72</v>
      </c>
      <c r="S47" s="4">
        <v>15.72</v>
      </c>
      <c r="T47" s="5">
        <v>0.02553</v>
      </c>
      <c r="V47" s="4" t="s">
        <v>101</v>
      </c>
    </row>
    <row r="48" spans="1:22">
      <c r="A48" s="4" t="s">
        <v>55</v>
      </c>
      <c r="B48" s="4" t="s">
        <v>56</v>
      </c>
      <c r="C48" s="4" t="s">
        <v>57</v>
      </c>
      <c r="D48" s="4" t="s">
        <v>58</v>
      </c>
      <c r="E48" s="4" t="s">
        <v>59</v>
      </c>
      <c r="F48" s="4">
        <v>3926909090</v>
      </c>
      <c r="G48" s="4" t="s">
        <v>34</v>
      </c>
      <c r="H48" s="4" t="s">
        <v>34</v>
      </c>
      <c r="I48" s="4" t="s">
        <v>34</v>
      </c>
      <c r="J48" s="4" t="s">
        <v>35</v>
      </c>
      <c r="K48" s="4" t="s">
        <v>60</v>
      </c>
      <c r="N48" s="4">
        <v>20</v>
      </c>
      <c r="O48" s="4">
        <v>1</v>
      </c>
      <c r="P48" s="30">
        <v>2</v>
      </c>
      <c r="Q48" s="30">
        <f t="shared" si="0"/>
        <v>40</v>
      </c>
      <c r="R48" s="4">
        <v>14.72</v>
      </c>
      <c r="S48" s="4">
        <v>15.72</v>
      </c>
      <c r="T48" s="5">
        <v>0.02433</v>
      </c>
      <c r="V48" s="4" t="s">
        <v>102</v>
      </c>
    </row>
    <row r="49" spans="1:22">
      <c r="A49" s="4" t="s">
        <v>55</v>
      </c>
      <c r="B49" s="4" t="s">
        <v>56</v>
      </c>
      <c r="C49" s="4" t="s">
        <v>57</v>
      </c>
      <c r="D49" s="4" t="s">
        <v>58</v>
      </c>
      <c r="E49" s="4" t="s">
        <v>59</v>
      </c>
      <c r="F49" s="4">
        <v>3926909090</v>
      </c>
      <c r="G49" s="4" t="s">
        <v>34</v>
      </c>
      <c r="H49" s="4" t="s">
        <v>34</v>
      </c>
      <c r="I49" s="4" t="s">
        <v>34</v>
      </c>
      <c r="J49" s="4" t="s">
        <v>35</v>
      </c>
      <c r="K49" s="4" t="s">
        <v>60</v>
      </c>
      <c r="N49" s="4">
        <v>20</v>
      </c>
      <c r="O49" s="4">
        <v>1</v>
      </c>
      <c r="P49" s="30">
        <v>2</v>
      </c>
      <c r="Q49" s="30">
        <f t="shared" si="0"/>
        <v>40</v>
      </c>
      <c r="R49" s="4">
        <v>14.73</v>
      </c>
      <c r="S49" s="4">
        <v>15.73</v>
      </c>
      <c r="T49" s="5">
        <v>0.02526</v>
      </c>
      <c r="V49" s="4" t="s">
        <v>103</v>
      </c>
    </row>
    <row r="50" spans="1:22">
      <c r="A50" s="4" t="s">
        <v>55</v>
      </c>
      <c r="B50" s="4" t="s">
        <v>56</v>
      </c>
      <c r="C50" s="4" t="s">
        <v>57</v>
      </c>
      <c r="D50" s="4" t="s">
        <v>58</v>
      </c>
      <c r="E50" s="4" t="s">
        <v>59</v>
      </c>
      <c r="F50" s="4">
        <v>3926909090</v>
      </c>
      <c r="G50" s="4" t="s">
        <v>34</v>
      </c>
      <c r="H50" s="4" t="s">
        <v>34</v>
      </c>
      <c r="I50" s="4" t="s">
        <v>34</v>
      </c>
      <c r="J50" s="4" t="s">
        <v>35</v>
      </c>
      <c r="K50" s="4" t="s">
        <v>60</v>
      </c>
      <c r="N50" s="4">
        <v>20</v>
      </c>
      <c r="O50" s="4">
        <v>1</v>
      </c>
      <c r="P50" s="30">
        <v>2</v>
      </c>
      <c r="Q50" s="30">
        <f t="shared" si="0"/>
        <v>40</v>
      </c>
      <c r="R50" s="4">
        <v>14.71</v>
      </c>
      <c r="S50" s="4">
        <v>15.71</v>
      </c>
      <c r="T50" s="5">
        <v>0.02454</v>
      </c>
      <c r="V50" s="4" t="s">
        <v>104</v>
      </c>
    </row>
    <row r="51" spans="1:22">
      <c r="A51" s="4" t="s">
        <v>55</v>
      </c>
      <c r="B51" s="4" t="s">
        <v>56</v>
      </c>
      <c r="C51" s="4" t="s">
        <v>57</v>
      </c>
      <c r="D51" s="4" t="s">
        <v>58</v>
      </c>
      <c r="E51" s="4" t="s">
        <v>59</v>
      </c>
      <c r="F51" s="4">
        <v>3926909090</v>
      </c>
      <c r="G51" s="4" t="s">
        <v>34</v>
      </c>
      <c r="H51" s="4" t="s">
        <v>34</v>
      </c>
      <c r="I51" s="4" t="s">
        <v>34</v>
      </c>
      <c r="J51" s="4" t="s">
        <v>35</v>
      </c>
      <c r="K51" s="4" t="s">
        <v>60</v>
      </c>
      <c r="N51" s="4">
        <v>20</v>
      </c>
      <c r="O51" s="4">
        <v>1</v>
      </c>
      <c r="P51" s="30">
        <v>2</v>
      </c>
      <c r="Q51" s="30">
        <f t="shared" si="0"/>
        <v>40</v>
      </c>
      <c r="R51" s="4">
        <v>14.71</v>
      </c>
      <c r="S51" s="4">
        <v>15.71</v>
      </c>
      <c r="T51" s="5">
        <v>0.02532</v>
      </c>
      <c r="V51" s="4" t="s">
        <v>105</v>
      </c>
    </row>
    <row r="52" spans="1:22">
      <c r="A52" s="4" t="s">
        <v>55</v>
      </c>
      <c r="B52" s="4" t="s">
        <v>56</v>
      </c>
      <c r="C52" s="4" t="s">
        <v>57</v>
      </c>
      <c r="D52" s="4" t="s">
        <v>58</v>
      </c>
      <c r="E52" s="4" t="s">
        <v>59</v>
      </c>
      <c r="F52" s="4">
        <v>3926909090</v>
      </c>
      <c r="G52" s="4" t="s">
        <v>34</v>
      </c>
      <c r="H52" s="4" t="s">
        <v>34</v>
      </c>
      <c r="I52" s="4" t="s">
        <v>34</v>
      </c>
      <c r="J52" s="4" t="s">
        <v>35</v>
      </c>
      <c r="K52" s="4" t="s">
        <v>60</v>
      </c>
      <c r="N52" s="4">
        <v>20</v>
      </c>
      <c r="O52" s="4">
        <v>1</v>
      </c>
      <c r="P52" s="30">
        <v>2</v>
      </c>
      <c r="Q52" s="30">
        <f t="shared" si="0"/>
        <v>40</v>
      </c>
      <c r="R52" s="4">
        <v>14.71</v>
      </c>
      <c r="S52" s="4">
        <v>15.71</v>
      </c>
      <c r="T52" s="5">
        <v>0.02536</v>
      </c>
      <c r="V52" s="4" t="s">
        <v>106</v>
      </c>
    </row>
    <row r="53" spans="1:22">
      <c r="A53" s="4" t="s">
        <v>55</v>
      </c>
      <c r="B53" s="4" t="s">
        <v>56</v>
      </c>
      <c r="C53" s="4" t="s">
        <v>57</v>
      </c>
      <c r="D53" s="4" t="s">
        <v>58</v>
      </c>
      <c r="E53" s="4" t="s">
        <v>59</v>
      </c>
      <c r="F53" s="4">
        <v>3926909090</v>
      </c>
      <c r="G53" s="4" t="s">
        <v>34</v>
      </c>
      <c r="H53" s="4" t="s">
        <v>34</v>
      </c>
      <c r="I53" s="4" t="s">
        <v>34</v>
      </c>
      <c r="J53" s="4" t="s">
        <v>35</v>
      </c>
      <c r="K53" s="4" t="s">
        <v>60</v>
      </c>
      <c r="N53" s="4">
        <v>20</v>
      </c>
      <c r="O53" s="4">
        <v>1</v>
      </c>
      <c r="P53" s="30">
        <v>2</v>
      </c>
      <c r="Q53" s="30">
        <f t="shared" si="0"/>
        <v>40</v>
      </c>
      <c r="R53" s="4">
        <v>14.71</v>
      </c>
      <c r="S53" s="4">
        <v>15.71</v>
      </c>
      <c r="T53" s="5">
        <v>0.02545</v>
      </c>
      <c r="V53" s="4" t="s">
        <v>107</v>
      </c>
    </row>
    <row r="54" spans="1:22">
      <c r="A54" s="4" t="s">
        <v>55</v>
      </c>
      <c r="B54" s="4" t="s">
        <v>56</v>
      </c>
      <c r="C54" s="4" t="s">
        <v>57</v>
      </c>
      <c r="D54" s="4" t="s">
        <v>58</v>
      </c>
      <c r="E54" s="4" t="s">
        <v>59</v>
      </c>
      <c r="F54" s="4">
        <v>3926909090</v>
      </c>
      <c r="G54" s="4" t="s">
        <v>34</v>
      </c>
      <c r="H54" s="4" t="s">
        <v>34</v>
      </c>
      <c r="I54" s="4" t="s">
        <v>34</v>
      </c>
      <c r="J54" s="4" t="s">
        <v>35</v>
      </c>
      <c r="K54" s="4" t="s">
        <v>60</v>
      </c>
      <c r="N54" s="4">
        <v>20</v>
      </c>
      <c r="O54" s="4">
        <v>1</v>
      </c>
      <c r="P54" s="30">
        <v>2</v>
      </c>
      <c r="Q54" s="30">
        <f t="shared" si="0"/>
        <v>40</v>
      </c>
      <c r="R54" s="4">
        <v>14.69</v>
      </c>
      <c r="S54" s="4">
        <v>15.69</v>
      </c>
      <c r="T54" s="5">
        <v>0.02482</v>
      </c>
      <c r="V54" s="4" t="s">
        <v>108</v>
      </c>
    </row>
    <row r="55" spans="1:22">
      <c r="A55" s="4" t="s">
        <v>55</v>
      </c>
      <c r="B55" s="4" t="s">
        <v>56</v>
      </c>
      <c r="C55" s="4" t="s">
        <v>57</v>
      </c>
      <c r="D55" s="4" t="s">
        <v>58</v>
      </c>
      <c r="E55" s="4" t="s">
        <v>59</v>
      </c>
      <c r="F55" s="4">
        <v>3926909090</v>
      </c>
      <c r="G55" s="4" t="s">
        <v>34</v>
      </c>
      <c r="H55" s="4" t="s">
        <v>34</v>
      </c>
      <c r="I55" s="4" t="s">
        <v>34</v>
      </c>
      <c r="J55" s="4" t="s">
        <v>35</v>
      </c>
      <c r="K55" s="4" t="s">
        <v>60</v>
      </c>
      <c r="N55" s="4">
        <v>20</v>
      </c>
      <c r="O55" s="4">
        <v>1</v>
      </c>
      <c r="P55" s="30">
        <v>2</v>
      </c>
      <c r="Q55" s="30">
        <f t="shared" si="0"/>
        <v>40</v>
      </c>
      <c r="R55" s="4">
        <v>14.68</v>
      </c>
      <c r="S55" s="4">
        <v>15.68</v>
      </c>
      <c r="T55" s="5">
        <v>0.0254</v>
      </c>
      <c r="V55" s="4" t="s">
        <v>109</v>
      </c>
    </row>
    <row r="56" spans="1:22">
      <c r="A56" s="4" t="s">
        <v>55</v>
      </c>
      <c r="B56" s="4" t="s">
        <v>56</v>
      </c>
      <c r="C56" s="4" t="s">
        <v>57</v>
      </c>
      <c r="D56" s="4" t="s">
        <v>58</v>
      </c>
      <c r="E56" s="4" t="s">
        <v>59</v>
      </c>
      <c r="F56" s="4">
        <v>3926909090</v>
      </c>
      <c r="G56" s="4" t="s">
        <v>34</v>
      </c>
      <c r="H56" s="4" t="s">
        <v>34</v>
      </c>
      <c r="I56" s="4" t="s">
        <v>34</v>
      </c>
      <c r="J56" s="4" t="s">
        <v>35</v>
      </c>
      <c r="K56" s="4" t="s">
        <v>60</v>
      </c>
      <c r="N56" s="4">
        <v>20</v>
      </c>
      <c r="O56" s="4">
        <v>1</v>
      </c>
      <c r="P56" s="30">
        <v>2</v>
      </c>
      <c r="Q56" s="30">
        <f t="shared" si="0"/>
        <v>40</v>
      </c>
      <c r="R56" s="4">
        <v>14.7</v>
      </c>
      <c r="S56" s="4">
        <v>15.7</v>
      </c>
      <c r="T56" s="5">
        <v>0.0251</v>
      </c>
      <c r="V56" s="4" t="s">
        <v>110</v>
      </c>
    </row>
    <row r="57" spans="1:22">
      <c r="A57" s="4" t="s">
        <v>55</v>
      </c>
      <c r="B57" s="4" t="s">
        <v>56</v>
      </c>
      <c r="C57" s="4" t="s">
        <v>57</v>
      </c>
      <c r="D57" s="4" t="s">
        <v>58</v>
      </c>
      <c r="E57" s="4" t="s">
        <v>59</v>
      </c>
      <c r="F57" s="4">
        <v>3926909090</v>
      </c>
      <c r="G57" s="4" t="s">
        <v>34</v>
      </c>
      <c r="H57" s="4" t="s">
        <v>34</v>
      </c>
      <c r="I57" s="4" t="s">
        <v>34</v>
      </c>
      <c r="J57" s="4" t="s">
        <v>35</v>
      </c>
      <c r="K57" s="4" t="s">
        <v>60</v>
      </c>
      <c r="N57" s="4">
        <v>20</v>
      </c>
      <c r="O57" s="4">
        <v>1</v>
      </c>
      <c r="P57" s="30">
        <v>2</v>
      </c>
      <c r="Q57" s="30">
        <f t="shared" si="0"/>
        <v>40</v>
      </c>
      <c r="R57" s="4">
        <v>14.64</v>
      </c>
      <c r="S57" s="4">
        <v>15.64</v>
      </c>
      <c r="T57" s="5">
        <v>0.02541</v>
      </c>
      <c r="V57" s="4" t="s">
        <v>111</v>
      </c>
    </row>
    <row r="58" spans="1:22">
      <c r="A58" s="4" t="s">
        <v>55</v>
      </c>
      <c r="B58" s="4" t="s">
        <v>56</v>
      </c>
      <c r="C58" s="4" t="s">
        <v>57</v>
      </c>
      <c r="D58" s="4" t="s">
        <v>58</v>
      </c>
      <c r="E58" s="4" t="s">
        <v>59</v>
      </c>
      <c r="F58" s="4">
        <v>3926909090</v>
      </c>
      <c r="G58" s="4" t="s">
        <v>34</v>
      </c>
      <c r="H58" s="4" t="s">
        <v>34</v>
      </c>
      <c r="I58" s="4" t="s">
        <v>34</v>
      </c>
      <c r="J58" s="4" t="s">
        <v>35</v>
      </c>
      <c r="K58" s="4" t="s">
        <v>60</v>
      </c>
      <c r="N58" s="4">
        <v>20</v>
      </c>
      <c r="O58" s="4">
        <v>1</v>
      </c>
      <c r="P58" s="30">
        <v>2</v>
      </c>
      <c r="Q58" s="30">
        <f t="shared" si="0"/>
        <v>40</v>
      </c>
      <c r="R58" s="4">
        <v>14.67</v>
      </c>
      <c r="S58" s="4">
        <v>15.67</v>
      </c>
      <c r="T58" s="5">
        <v>0.02518</v>
      </c>
      <c r="V58" s="4" t="s">
        <v>112</v>
      </c>
    </row>
    <row r="59" spans="1:22">
      <c r="A59" s="4" t="s">
        <v>55</v>
      </c>
      <c r="B59" s="4" t="s">
        <v>56</v>
      </c>
      <c r="C59" s="4" t="s">
        <v>57</v>
      </c>
      <c r="D59" s="4" t="s">
        <v>58</v>
      </c>
      <c r="E59" s="4" t="s">
        <v>59</v>
      </c>
      <c r="F59" s="4">
        <v>3926909090</v>
      </c>
      <c r="G59" s="4" t="s">
        <v>34</v>
      </c>
      <c r="H59" s="4" t="s">
        <v>34</v>
      </c>
      <c r="I59" s="4" t="s">
        <v>34</v>
      </c>
      <c r="J59" s="4" t="s">
        <v>35</v>
      </c>
      <c r="K59" s="4" t="s">
        <v>60</v>
      </c>
      <c r="N59" s="4">
        <v>20</v>
      </c>
      <c r="O59" s="4">
        <v>1</v>
      </c>
      <c r="P59" s="30">
        <v>2</v>
      </c>
      <c r="Q59" s="30">
        <f t="shared" si="0"/>
        <v>40</v>
      </c>
      <c r="R59" s="4">
        <v>14.72</v>
      </c>
      <c r="S59" s="4">
        <v>15.72</v>
      </c>
      <c r="T59" s="5">
        <v>0.02476</v>
      </c>
      <c r="V59" s="4" t="s">
        <v>113</v>
      </c>
    </row>
    <row r="60" spans="1:22">
      <c r="A60" s="4" t="s">
        <v>55</v>
      </c>
      <c r="B60" s="4" t="s">
        <v>56</v>
      </c>
      <c r="C60" s="4" t="s">
        <v>57</v>
      </c>
      <c r="D60" s="4" t="s">
        <v>58</v>
      </c>
      <c r="E60" s="4" t="s">
        <v>59</v>
      </c>
      <c r="F60" s="4">
        <v>3926909090</v>
      </c>
      <c r="G60" s="4" t="s">
        <v>34</v>
      </c>
      <c r="H60" s="4" t="s">
        <v>34</v>
      </c>
      <c r="I60" s="4" t="s">
        <v>34</v>
      </c>
      <c r="J60" s="4" t="s">
        <v>35</v>
      </c>
      <c r="K60" s="4" t="s">
        <v>60</v>
      </c>
      <c r="N60" s="4">
        <v>20</v>
      </c>
      <c r="O60" s="4">
        <v>1</v>
      </c>
      <c r="P60" s="30">
        <v>2</v>
      </c>
      <c r="Q60" s="30">
        <f t="shared" si="0"/>
        <v>40</v>
      </c>
      <c r="R60" s="4">
        <v>14.75</v>
      </c>
      <c r="S60" s="4">
        <v>15.75</v>
      </c>
      <c r="T60" s="5">
        <v>0.02439</v>
      </c>
      <c r="V60" s="4" t="s">
        <v>114</v>
      </c>
    </row>
    <row r="61" spans="1:22">
      <c r="A61" s="4" t="s">
        <v>55</v>
      </c>
      <c r="B61" s="4" t="s">
        <v>56</v>
      </c>
      <c r="C61" s="4" t="s">
        <v>57</v>
      </c>
      <c r="D61" s="4" t="s">
        <v>58</v>
      </c>
      <c r="E61" s="4" t="s">
        <v>59</v>
      </c>
      <c r="F61" s="4">
        <v>3926909090</v>
      </c>
      <c r="G61" s="4" t="s">
        <v>34</v>
      </c>
      <c r="H61" s="4" t="s">
        <v>34</v>
      </c>
      <c r="I61" s="4" t="s">
        <v>34</v>
      </c>
      <c r="J61" s="4" t="s">
        <v>35</v>
      </c>
      <c r="K61" s="4" t="s">
        <v>60</v>
      </c>
      <c r="N61" s="4">
        <v>20</v>
      </c>
      <c r="O61" s="4">
        <v>1</v>
      </c>
      <c r="P61" s="30">
        <v>2</v>
      </c>
      <c r="Q61" s="30">
        <f t="shared" si="0"/>
        <v>40</v>
      </c>
      <c r="R61" s="4">
        <v>14.67</v>
      </c>
      <c r="S61" s="4">
        <v>15.67</v>
      </c>
      <c r="T61" s="5">
        <v>0.02475</v>
      </c>
      <c r="V61" s="4" t="s">
        <v>115</v>
      </c>
    </row>
    <row r="62" spans="1:22">
      <c r="A62" s="4" t="s">
        <v>55</v>
      </c>
      <c r="B62" s="4" t="s">
        <v>56</v>
      </c>
      <c r="C62" s="4" t="s">
        <v>57</v>
      </c>
      <c r="D62" s="4" t="s">
        <v>58</v>
      </c>
      <c r="E62" s="4" t="s">
        <v>59</v>
      </c>
      <c r="F62" s="4">
        <v>3926909090</v>
      </c>
      <c r="G62" s="4" t="s">
        <v>34</v>
      </c>
      <c r="H62" s="4" t="s">
        <v>34</v>
      </c>
      <c r="I62" s="4" t="s">
        <v>34</v>
      </c>
      <c r="J62" s="4" t="s">
        <v>35</v>
      </c>
      <c r="K62" s="4" t="s">
        <v>60</v>
      </c>
      <c r="N62" s="4">
        <v>20</v>
      </c>
      <c r="O62" s="4">
        <v>1</v>
      </c>
      <c r="P62" s="30">
        <v>2</v>
      </c>
      <c r="Q62" s="30">
        <f t="shared" si="0"/>
        <v>40</v>
      </c>
      <c r="R62" s="4">
        <v>14.65</v>
      </c>
      <c r="S62" s="4">
        <v>15.65</v>
      </c>
      <c r="T62" s="5">
        <v>0.0247</v>
      </c>
      <c r="V62" s="4" t="s">
        <v>116</v>
      </c>
    </row>
    <row r="63" spans="1:22">
      <c r="A63" s="4" t="s">
        <v>55</v>
      </c>
      <c r="B63" s="4" t="s">
        <v>56</v>
      </c>
      <c r="C63" s="4" t="s">
        <v>57</v>
      </c>
      <c r="D63" s="4" t="s">
        <v>58</v>
      </c>
      <c r="E63" s="4" t="s">
        <v>59</v>
      </c>
      <c r="F63" s="4">
        <v>3926909090</v>
      </c>
      <c r="G63" s="4" t="s">
        <v>34</v>
      </c>
      <c r="H63" s="4" t="s">
        <v>34</v>
      </c>
      <c r="I63" s="4" t="s">
        <v>34</v>
      </c>
      <c r="J63" s="4" t="s">
        <v>35</v>
      </c>
      <c r="K63" s="4" t="s">
        <v>60</v>
      </c>
      <c r="N63" s="4">
        <v>20</v>
      </c>
      <c r="O63" s="4">
        <v>1</v>
      </c>
      <c r="P63" s="30">
        <v>2</v>
      </c>
      <c r="Q63" s="30">
        <f t="shared" si="0"/>
        <v>40</v>
      </c>
      <c r="R63" s="4">
        <v>14.69</v>
      </c>
      <c r="S63" s="4">
        <v>15.69</v>
      </c>
      <c r="T63" s="5">
        <v>0.02505</v>
      </c>
      <c r="V63" s="4" t="s">
        <v>117</v>
      </c>
    </row>
    <row r="64" spans="1:22">
      <c r="A64" s="4" t="s">
        <v>55</v>
      </c>
      <c r="B64" s="4" t="s">
        <v>56</v>
      </c>
      <c r="C64" s="4" t="s">
        <v>57</v>
      </c>
      <c r="D64" s="4" t="s">
        <v>58</v>
      </c>
      <c r="E64" s="4" t="s">
        <v>59</v>
      </c>
      <c r="F64" s="4">
        <v>3926909090</v>
      </c>
      <c r="G64" s="4" t="s">
        <v>34</v>
      </c>
      <c r="H64" s="4" t="s">
        <v>34</v>
      </c>
      <c r="I64" s="4" t="s">
        <v>34</v>
      </c>
      <c r="J64" s="4" t="s">
        <v>35</v>
      </c>
      <c r="K64" s="4" t="s">
        <v>60</v>
      </c>
      <c r="N64" s="4">
        <v>20</v>
      </c>
      <c r="O64" s="4">
        <v>1</v>
      </c>
      <c r="P64" s="30">
        <v>2</v>
      </c>
      <c r="Q64" s="30">
        <f t="shared" si="0"/>
        <v>40</v>
      </c>
      <c r="R64" s="4">
        <v>14.69</v>
      </c>
      <c r="S64" s="4">
        <v>15.69</v>
      </c>
      <c r="T64" s="5">
        <v>0.02559</v>
      </c>
      <c r="V64" s="4" t="s">
        <v>118</v>
      </c>
    </row>
    <row r="65" spans="1:22">
      <c r="A65" s="4" t="s">
        <v>55</v>
      </c>
      <c r="B65" s="4" t="s">
        <v>56</v>
      </c>
      <c r="C65" s="4" t="s">
        <v>57</v>
      </c>
      <c r="D65" s="4" t="s">
        <v>58</v>
      </c>
      <c r="E65" s="4" t="s">
        <v>59</v>
      </c>
      <c r="F65" s="4">
        <v>3926909090</v>
      </c>
      <c r="G65" s="4" t="s">
        <v>34</v>
      </c>
      <c r="H65" s="4" t="s">
        <v>34</v>
      </c>
      <c r="I65" s="4" t="s">
        <v>34</v>
      </c>
      <c r="J65" s="4" t="s">
        <v>35</v>
      </c>
      <c r="K65" s="4" t="s">
        <v>60</v>
      </c>
      <c r="N65" s="4">
        <v>20</v>
      </c>
      <c r="O65" s="4">
        <v>1</v>
      </c>
      <c r="P65" s="30">
        <v>2</v>
      </c>
      <c r="Q65" s="30">
        <f t="shared" si="0"/>
        <v>40</v>
      </c>
      <c r="R65" s="4">
        <v>14.67</v>
      </c>
      <c r="S65" s="4">
        <v>15.67</v>
      </c>
      <c r="T65" s="5">
        <v>0.02553</v>
      </c>
      <c r="V65" s="4" t="s">
        <v>119</v>
      </c>
    </row>
    <row r="66" spans="1:22">
      <c r="A66" s="4" t="s">
        <v>55</v>
      </c>
      <c r="B66" s="4" t="s">
        <v>56</v>
      </c>
      <c r="C66" s="4" t="s">
        <v>57</v>
      </c>
      <c r="D66" s="4" t="s">
        <v>58</v>
      </c>
      <c r="E66" s="4" t="s">
        <v>59</v>
      </c>
      <c r="F66" s="4">
        <v>3926909090</v>
      </c>
      <c r="G66" s="4" t="s">
        <v>34</v>
      </c>
      <c r="H66" s="4" t="s">
        <v>34</v>
      </c>
      <c r="I66" s="4" t="s">
        <v>34</v>
      </c>
      <c r="J66" s="4" t="s">
        <v>35</v>
      </c>
      <c r="K66" s="4" t="s">
        <v>60</v>
      </c>
      <c r="N66" s="4">
        <v>20</v>
      </c>
      <c r="O66" s="4">
        <v>1</v>
      </c>
      <c r="P66" s="30">
        <v>2</v>
      </c>
      <c r="Q66" s="30">
        <f t="shared" si="0"/>
        <v>40</v>
      </c>
      <c r="R66" s="4">
        <v>14.71</v>
      </c>
      <c r="S66" s="4">
        <v>15.71</v>
      </c>
      <c r="T66" s="5">
        <v>0.02516</v>
      </c>
      <c r="V66" s="4" t="s">
        <v>120</v>
      </c>
    </row>
    <row r="67" spans="1:22">
      <c r="A67" s="4" t="s">
        <v>55</v>
      </c>
      <c r="B67" s="4" t="s">
        <v>56</v>
      </c>
      <c r="C67" s="4" t="s">
        <v>57</v>
      </c>
      <c r="D67" s="4" t="s">
        <v>58</v>
      </c>
      <c r="E67" s="4" t="s">
        <v>59</v>
      </c>
      <c r="F67" s="4">
        <v>3926909090</v>
      </c>
      <c r="G67" s="4" t="s">
        <v>34</v>
      </c>
      <c r="H67" s="4" t="s">
        <v>34</v>
      </c>
      <c r="I67" s="4" t="s">
        <v>34</v>
      </c>
      <c r="J67" s="4" t="s">
        <v>35</v>
      </c>
      <c r="K67" s="4" t="s">
        <v>60</v>
      </c>
      <c r="N67" s="4">
        <v>20</v>
      </c>
      <c r="O67" s="4">
        <v>1</v>
      </c>
      <c r="P67" s="30">
        <v>2</v>
      </c>
      <c r="Q67" s="30">
        <f t="shared" si="0"/>
        <v>40</v>
      </c>
      <c r="R67" s="4">
        <v>14.68</v>
      </c>
      <c r="S67" s="4">
        <v>15.68</v>
      </c>
      <c r="T67" s="5">
        <v>0.02514</v>
      </c>
      <c r="V67" s="4" t="s">
        <v>121</v>
      </c>
    </row>
    <row r="68" spans="1:22">
      <c r="A68" s="4" t="s">
        <v>55</v>
      </c>
      <c r="B68" s="4" t="s">
        <v>56</v>
      </c>
      <c r="C68" s="4" t="s">
        <v>57</v>
      </c>
      <c r="D68" s="4" t="s">
        <v>58</v>
      </c>
      <c r="E68" s="4" t="s">
        <v>59</v>
      </c>
      <c r="F68" s="4">
        <v>3926909090</v>
      </c>
      <c r="G68" s="4" t="s">
        <v>34</v>
      </c>
      <c r="H68" s="4" t="s">
        <v>34</v>
      </c>
      <c r="I68" s="4" t="s">
        <v>34</v>
      </c>
      <c r="J68" s="4" t="s">
        <v>35</v>
      </c>
      <c r="K68" s="4" t="s">
        <v>60</v>
      </c>
      <c r="N68" s="4">
        <v>20</v>
      </c>
      <c r="O68" s="4">
        <v>1</v>
      </c>
      <c r="P68" s="30">
        <v>2</v>
      </c>
      <c r="Q68" s="30">
        <f t="shared" ref="Q68:Q117" si="1">N68*P68</f>
        <v>40</v>
      </c>
      <c r="R68" s="4">
        <v>14.7</v>
      </c>
      <c r="S68" s="4">
        <v>15.7</v>
      </c>
      <c r="T68" s="5">
        <v>0.02557</v>
      </c>
      <c r="V68" s="4" t="s">
        <v>122</v>
      </c>
    </row>
    <row r="69" spans="1:22">
      <c r="A69" s="4" t="s">
        <v>55</v>
      </c>
      <c r="B69" s="4" t="s">
        <v>56</v>
      </c>
      <c r="C69" s="4" t="s">
        <v>57</v>
      </c>
      <c r="D69" s="4" t="s">
        <v>58</v>
      </c>
      <c r="E69" s="4" t="s">
        <v>59</v>
      </c>
      <c r="F69" s="4">
        <v>3926909090</v>
      </c>
      <c r="G69" s="4" t="s">
        <v>34</v>
      </c>
      <c r="H69" s="4" t="s">
        <v>34</v>
      </c>
      <c r="I69" s="4" t="s">
        <v>34</v>
      </c>
      <c r="J69" s="4" t="s">
        <v>35</v>
      </c>
      <c r="K69" s="4" t="s">
        <v>60</v>
      </c>
      <c r="N69" s="4">
        <v>20</v>
      </c>
      <c r="O69" s="4">
        <v>1</v>
      </c>
      <c r="P69" s="30">
        <v>2</v>
      </c>
      <c r="Q69" s="30">
        <f t="shared" si="1"/>
        <v>40</v>
      </c>
      <c r="R69" s="4">
        <v>14.73</v>
      </c>
      <c r="S69" s="4">
        <v>15.73</v>
      </c>
      <c r="T69" s="5">
        <v>0.02477</v>
      </c>
      <c r="V69" s="4" t="s">
        <v>123</v>
      </c>
    </row>
    <row r="70" spans="1:22">
      <c r="A70" s="4" t="s">
        <v>55</v>
      </c>
      <c r="B70" s="4" t="s">
        <v>56</v>
      </c>
      <c r="C70" s="4" t="s">
        <v>57</v>
      </c>
      <c r="D70" s="4" t="s">
        <v>58</v>
      </c>
      <c r="E70" s="4" t="s">
        <v>59</v>
      </c>
      <c r="F70" s="4">
        <v>3926909090</v>
      </c>
      <c r="G70" s="4" t="s">
        <v>34</v>
      </c>
      <c r="H70" s="4" t="s">
        <v>34</v>
      </c>
      <c r="I70" s="4" t="s">
        <v>34</v>
      </c>
      <c r="J70" s="4" t="s">
        <v>35</v>
      </c>
      <c r="K70" s="4" t="s">
        <v>60</v>
      </c>
      <c r="N70" s="4">
        <v>20</v>
      </c>
      <c r="O70" s="4">
        <v>1</v>
      </c>
      <c r="P70" s="30">
        <v>2</v>
      </c>
      <c r="Q70" s="30">
        <f t="shared" si="1"/>
        <v>40</v>
      </c>
      <c r="R70" s="4">
        <v>14.66</v>
      </c>
      <c r="S70" s="4">
        <v>15.66</v>
      </c>
      <c r="T70" s="5">
        <v>0.02526</v>
      </c>
      <c r="V70" s="4" t="s">
        <v>124</v>
      </c>
    </row>
    <row r="71" spans="1:22">
      <c r="A71" s="4" t="s">
        <v>55</v>
      </c>
      <c r="B71" s="4" t="s">
        <v>56</v>
      </c>
      <c r="C71" s="4" t="s">
        <v>57</v>
      </c>
      <c r="D71" s="4" t="s">
        <v>58</v>
      </c>
      <c r="E71" s="4" t="s">
        <v>59</v>
      </c>
      <c r="F71" s="4">
        <v>3926909090</v>
      </c>
      <c r="G71" s="4" t="s">
        <v>34</v>
      </c>
      <c r="H71" s="4" t="s">
        <v>34</v>
      </c>
      <c r="I71" s="4" t="s">
        <v>34</v>
      </c>
      <c r="J71" s="4" t="s">
        <v>35</v>
      </c>
      <c r="K71" s="4" t="s">
        <v>60</v>
      </c>
      <c r="N71" s="4">
        <v>20</v>
      </c>
      <c r="O71" s="4">
        <v>1</v>
      </c>
      <c r="P71" s="30">
        <v>2</v>
      </c>
      <c r="Q71" s="30">
        <f t="shared" si="1"/>
        <v>40</v>
      </c>
      <c r="R71" s="4">
        <v>14.71</v>
      </c>
      <c r="S71" s="4">
        <v>15.71</v>
      </c>
      <c r="T71" s="5">
        <v>0.0258</v>
      </c>
      <c r="V71" s="4" t="s">
        <v>125</v>
      </c>
    </row>
    <row r="72" spans="1:22">
      <c r="A72" s="4" t="s">
        <v>55</v>
      </c>
      <c r="B72" s="4" t="s">
        <v>56</v>
      </c>
      <c r="C72" s="4" t="s">
        <v>57</v>
      </c>
      <c r="D72" s="4" t="s">
        <v>58</v>
      </c>
      <c r="E72" s="4" t="s">
        <v>59</v>
      </c>
      <c r="F72" s="4">
        <v>3926909090</v>
      </c>
      <c r="G72" s="4" t="s">
        <v>34</v>
      </c>
      <c r="H72" s="4" t="s">
        <v>34</v>
      </c>
      <c r="I72" s="4" t="s">
        <v>34</v>
      </c>
      <c r="J72" s="4" t="s">
        <v>35</v>
      </c>
      <c r="K72" s="4" t="s">
        <v>60</v>
      </c>
      <c r="N72" s="4">
        <v>20</v>
      </c>
      <c r="O72" s="4">
        <v>1</v>
      </c>
      <c r="P72" s="30">
        <v>2</v>
      </c>
      <c r="Q72" s="30">
        <f t="shared" si="1"/>
        <v>40</v>
      </c>
      <c r="R72" s="4">
        <v>14.72</v>
      </c>
      <c r="S72" s="4">
        <v>15.72</v>
      </c>
      <c r="T72" s="5">
        <v>0.02453</v>
      </c>
      <c r="V72" s="4" t="s">
        <v>126</v>
      </c>
    </row>
    <row r="73" spans="1:22">
      <c r="A73" s="4" t="s">
        <v>55</v>
      </c>
      <c r="B73" s="4" t="s">
        <v>56</v>
      </c>
      <c r="C73" s="4" t="s">
        <v>57</v>
      </c>
      <c r="D73" s="4" t="s">
        <v>58</v>
      </c>
      <c r="E73" s="4" t="s">
        <v>59</v>
      </c>
      <c r="F73" s="4">
        <v>3926909090</v>
      </c>
      <c r="G73" s="4" t="s">
        <v>34</v>
      </c>
      <c r="H73" s="4" t="s">
        <v>34</v>
      </c>
      <c r="I73" s="4" t="s">
        <v>34</v>
      </c>
      <c r="J73" s="4" t="s">
        <v>35</v>
      </c>
      <c r="K73" s="4" t="s">
        <v>60</v>
      </c>
      <c r="N73" s="4">
        <v>20</v>
      </c>
      <c r="O73" s="4">
        <v>1</v>
      </c>
      <c r="P73" s="30">
        <v>2</v>
      </c>
      <c r="Q73" s="30">
        <f t="shared" si="1"/>
        <v>40</v>
      </c>
      <c r="R73" s="4">
        <v>14.71</v>
      </c>
      <c r="S73" s="4">
        <v>15.71</v>
      </c>
      <c r="T73" s="5">
        <v>0.02551</v>
      </c>
      <c r="V73" s="4" t="s">
        <v>127</v>
      </c>
    </row>
    <row r="74" spans="1:22">
      <c r="A74" s="4" t="s">
        <v>55</v>
      </c>
      <c r="B74" s="4" t="s">
        <v>56</v>
      </c>
      <c r="C74" s="4" t="s">
        <v>57</v>
      </c>
      <c r="D74" s="4" t="s">
        <v>58</v>
      </c>
      <c r="E74" s="4" t="s">
        <v>59</v>
      </c>
      <c r="F74" s="4">
        <v>3926909090</v>
      </c>
      <c r="G74" s="4" t="s">
        <v>34</v>
      </c>
      <c r="H74" s="4" t="s">
        <v>34</v>
      </c>
      <c r="I74" s="4" t="s">
        <v>34</v>
      </c>
      <c r="J74" s="4" t="s">
        <v>35</v>
      </c>
      <c r="K74" s="4" t="s">
        <v>60</v>
      </c>
      <c r="N74" s="4">
        <v>20</v>
      </c>
      <c r="O74" s="4">
        <v>1</v>
      </c>
      <c r="P74" s="30">
        <v>2</v>
      </c>
      <c r="Q74" s="30">
        <f t="shared" si="1"/>
        <v>40</v>
      </c>
      <c r="R74" s="4">
        <v>14.75</v>
      </c>
      <c r="S74" s="4">
        <v>15.75</v>
      </c>
      <c r="T74" s="5">
        <v>0.02575</v>
      </c>
      <c r="V74" s="4" t="s">
        <v>128</v>
      </c>
    </row>
    <row r="75" spans="1:22">
      <c r="A75" s="4" t="s">
        <v>55</v>
      </c>
      <c r="B75" s="4" t="s">
        <v>129</v>
      </c>
      <c r="C75" s="4" t="s">
        <v>130</v>
      </c>
      <c r="D75" s="4" t="s">
        <v>131</v>
      </c>
      <c r="E75" s="4" t="s">
        <v>132</v>
      </c>
      <c r="F75" s="4">
        <v>6306220010</v>
      </c>
      <c r="G75" s="4" t="s">
        <v>34</v>
      </c>
      <c r="H75" s="4" t="s">
        <v>34</v>
      </c>
      <c r="I75" s="4" t="s">
        <v>34</v>
      </c>
      <c r="J75" s="4" t="s">
        <v>133</v>
      </c>
      <c r="K75" s="4" t="s">
        <v>134</v>
      </c>
      <c r="N75" s="4">
        <v>1120</v>
      </c>
      <c r="O75" s="4">
        <v>80</v>
      </c>
      <c r="P75" s="30">
        <v>2</v>
      </c>
      <c r="Q75" s="30">
        <f t="shared" si="1"/>
        <v>2240</v>
      </c>
      <c r="R75" s="4">
        <v>1150.46</v>
      </c>
      <c r="S75" s="4">
        <v>1230.46</v>
      </c>
      <c r="T75" s="5">
        <v>5.13669</v>
      </c>
      <c r="V75" s="4" t="s">
        <v>135</v>
      </c>
    </row>
    <row r="76" spans="1:22">
      <c r="A76" s="4" t="s">
        <v>55</v>
      </c>
      <c r="B76" s="4" t="s">
        <v>136</v>
      </c>
      <c r="C76" s="4" t="s">
        <v>137</v>
      </c>
      <c r="D76" s="4" t="s">
        <v>138</v>
      </c>
      <c r="E76" s="4" t="s">
        <v>139</v>
      </c>
      <c r="F76" s="4">
        <v>9403899000</v>
      </c>
      <c r="G76" s="4" t="s">
        <v>34</v>
      </c>
      <c r="H76" s="4" t="s">
        <v>34</v>
      </c>
      <c r="I76" s="4" t="s">
        <v>34</v>
      </c>
      <c r="J76" s="4" t="s">
        <v>140</v>
      </c>
      <c r="K76" s="4" t="s">
        <v>141</v>
      </c>
      <c r="N76" s="4">
        <v>36</v>
      </c>
      <c r="O76" s="4">
        <v>9</v>
      </c>
      <c r="P76" s="30">
        <v>2</v>
      </c>
      <c r="Q76" s="30">
        <f t="shared" si="1"/>
        <v>72</v>
      </c>
      <c r="R76" s="4">
        <v>132.58</v>
      </c>
      <c r="S76" s="4">
        <v>141.58</v>
      </c>
      <c r="T76" s="5">
        <v>0.93019</v>
      </c>
      <c r="V76" s="4" t="s">
        <v>142</v>
      </c>
    </row>
    <row r="77" spans="1:22">
      <c r="A77" s="4" t="s">
        <v>55</v>
      </c>
      <c r="B77" s="4" t="s">
        <v>143</v>
      </c>
      <c r="C77" s="4" t="s">
        <v>144</v>
      </c>
      <c r="D77" s="4" t="s">
        <v>145</v>
      </c>
      <c r="E77" s="4" t="s">
        <v>146</v>
      </c>
      <c r="F77" s="4">
        <v>9105210000</v>
      </c>
      <c r="G77" s="4" t="s">
        <v>34</v>
      </c>
      <c r="H77" s="4" t="s">
        <v>34</v>
      </c>
      <c r="I77" s="4" t="s">
        <v>34</v>
      </c>
      <c r="J77" s="4" t="s">
        <v>147</v>
      </c>
      <c r="K77" s="4" t="s">
        <v>148</v>
      </c>
      <c r="N77" s="4">
        <v>210</v>
      </c>
      <c r="O77" s="4">
        <v>21</v>
      </c>
      <c r="P77" s="30">
        <v>2</v>
      </c>
      <c r="Q77" s="30">
        <f t="shared" si="1"/>
        <v>420</v>
      </c>
      <c r="R77" s="4">
        <v>170.82</v>
      </c>
      <c r="S77" s="4">
        <v>191.82</v>
      </c>
      <c r="T77" s="5">
        <v>2.21204</v>
      </c>
      <c r="V77" s="4" t="s">
        <v>149</v>
      </c>
    </row>
    <row r="78" spans="1:22">
      <c r="A78" s="4" t="s">
        <v>55</v>
      </c>
      <c r="B78" s="4" t="s">
        <v>150</v>
      </c>
      <c r="C78" s="4" t="s">
        <v>151</v>
      </c>
      <c r="D78" s="4" t="s">
        <v>152</v>
      </c>
      <c r="E78" s="4" t="s">
        <v>153</v>
      </c>
      <c r="F78" s="4">
        <v>9506911900</v>
      </c>
      <c r="G78" s="4" t="s">
        <v>34</v>
      </c>
      <c r="H78" s="4" t="s">
        <v>34</v>
      </c>
      <c r="I78" s="4" t="s">
        <v>34</v>
      </c>
      <c r="J78" s="4" t="s">
        <v>154</v>
      </c>
      <c r="K78" s="4" t="s">
        <v>155</v>
      </c>
      <c r="N78" s="4">
        <v>160</v>
      </c>
      <c r="O78" s="4">
        <v>4</v>
      </c>
      <c r="P78" s="30">
        <v>2</v>
      </c>
      <c r="Q78" s="30">
        <f t="shared" si="1"/>
        <v>320</v>
      </c>
      <c r="R78" s="4">
        <v>75.08</v>
      </c>
      <c r="S78" s="4">
        <v>79.08</v>
      </c>
      <c r="T78" s="5">
        <v>0.29674</v>
      </c>
      <c r="V78" s="4" t="s">
        <v>156</v>
      </c>
    </row>
    <row r="79" spans="1:22">
      <c r="A79" s="4" t="s">
        <v>55</v>
      </c>
      <c r="B79" s="4" t="s">
        <v>150</v>
      </c>
      <c r="C79" s="4" t="s">
        <v>151</v>
      </c>
      <c r="D79" s="4" t="s">
        <v>152</v>
      </c>
      <c r="E79" s="4" t="s">
        <v>153</v>
      </c>
      <c r="F79" s="4">
        <v>9506911900</v>
      </c>
      <c r="G79" s="4" t="s">
        <v>34</v>
      </c>
      <c r="H79" s="4" t="s">
        <v>34</v>
      </c>
      <c r="I79" s="4" t="s">
        <v>34</v>
      </c>
      <c r="J79" s="4" t="s">
        <v>154</v>
      </c>
      <c r="K79" s="4" t="s">
        <v>155</v>
      </c>
      <c r="N79" s="4">
        <v>40</v>
      </c>
      <c r="O79" s="4">
        <v>1</v>
      </c>
      <c r="P79" s="30">
        <v>2</v>
      </c>
      <c r="Q79" s="30">
        <f t="shared" si="1"/>
        <v>80</v>
      </c>
      <c r="R79" s="4">
        <v>19.2</v>
      </c>
      <c r="S79" s="4">
        <v>20.2</v>
      </c>
      <c r="T79" s="5">
        <v>0.07457</v>
      </c>
      <c r="V79" s="4" t="s">
        <v>156</v>
      </c>
    </row>
    <row r="80" spans="1:22">
      <c r="A80" s="4" t="s">
        <v>55</v>
      </c>
      <c r="B80" s="4" t="s">
        <v>157</v>
      </c>
      <c r="C80" s="4" t="s">
        <v>158</v>
      </c>
      <c r="D80" s="4" t="s">
        <v>159</v>
      </c>
      <c r="E80" s="4" t="s">
        <v>160</v>
      </c>
      <c r="F80" s="4">
        <v>9405409000</v>
      </c>
      <c r="G80" s="4" t="s">
        <v>161</v>
      </c>
      <c r="H80" s="4" t="s">
        <v>34</v>
      </c>
      <c r="I80" s="4" t="s">
        <v>34</v>
      </c>
      <c r="J80" s="4" t="s">
        <v>162</v>
      </c>
      <c r="K80" s="4" t="s">
        <v>163</v>
      </c>
      <c r="N80" s="4">
        <v>45</v>
      </c>
      <c r="O80" s="4">
        <v>5</v>
      </c>
      <c r="P80" s="30">
        <v>2</v>
      </c>
      <c r="Q80" s="30">
        <f t="shared" si="1"/>
        <v>90</v>
      </c>
      <c r="R80" s="4">
        <v>69.75</v>
      </c>
      <c r="S80" s="4">
        <v>74.75</v>
      </c>
      <c r="T80" s="5">
        <v>0.57255</v>
      </c>
      <c r="V80" s="4" t="s">
        <v>149</v>
      </c>
    </row>
    <row r="81" spans="1:22">
      <c r="A81" s="4" t="s">
        <v>55</v>
      </c>
      <c r="B81" s="4" t="s">
        <v>164</v>
      </c>
      <c r="C81" s="4" t="s">
        <v>165</v>
      </c>
      <c r="D81" s="4" t="s">
        <v>145</v>
      </c>
      <c r="E81" s="4" t="s">
        <v>146</v>
      </c>
      <c r="F81" s="4">
        <v>9105210000</v>
      </c>
      <c r="G81" s="4" t="s">
        <v>34</v>
      </c>
      <c r="H81" s="4" t="s">
        <v>34</v>
      </c>
      <c r="I81" s="4" t="s">
        <v>34</v>
      </c>
      <c r="J81" s="4" t="s">
        <v>35</v>
      </c>
      <c r="K81" s="4" t="s">
        <v>148</v>
      </c>
      <c r="N81" s="4">
        <v>150</v>
      </c>
      <c r="O81" s="4">
        <v>30</v>
      </c>
      <c r="P81" s="30">
        <v>2</v>
      </c>
      <c r="Q81" s="30">
        <f t="shared" si="1"/>
        <v>300</v>
      </c>
      <c r="R81" s="4">
        <v>131.47</v>
      </c>
      <c r="S81" s="4">
        <v>161.47</v>
      </c>
      <c r="T81" s="5">
        <v>2.6209</v>
      </c>
      <c r="V81" s="4" t="s">
        <v>149</v>
      </c>
    </row>
    <row r="82" spans="1:22">
      <c r="A82" s="4" t="s">
        <v>55</v>
      </c>
      <c r="B82" s="4">
        <v>6883382791</v>
      </c>
      <c r="C82" s="4" t="s">
        <v>166</v>
      </c>
      <c r="D82" s="4" t="s">
        <v>167</v>
      </c>
      <c r="E82" s="4" t="s">
        <v>168</v>
      </c>
      <c r="F82" s="4">
        <v>9405409000</v>
      </c>
      <c r="G82" s="4" t="s">
        <v>34</v>
      </c>
      <c r="H82" s="4" t="s">
        <v>34</v>
      </c>
      <c r="I82" s="4" t="s">
        <v>34</v>
      </c>
      <c r="J82" s="4" t="s">
        <v>35</v>
      </c>
      <c r="K82" s="4" t="s">
        <v>169</v>
      </c>
      <c r="N82" s="4">
        <v>1060</v>
      </c>
      <c r="O82" s="4">
        <v>22</v>
      </c>
      <c r="P82" s="30">
        <v>2</v>
      </c>
      <c r="Q82" s="30">
        <f t="shared" si="1"/>
        <v>2120</v>
      </c>
      <c r="R82" s="4">
        <v>318.72</v>
      </c>
      <c r="S82" s="4">
        <v>340.72</v>
      </c>
      <c r="T82" s="5">
        <v>3.64363</v>
      </c>
      <c r="V82" s="4" t="s">
        <v>149</v>
      </c>
    </row>
    <row r="83" spans="1:22">
      <c r="A83" s="4" t="s">
        <v>55</v>
      </c>
      <c r="B83" s="4" t="s">
        <v>170</v>
      </c>
      <c r="C83" s="4" t="s">
        <v>171</v>
      </c>
      <c r="D83" s="4" t="s">
        <v>172</v>
      </c>
      <c r="E83" s="4" t="s">
        <v>173</v>
      </c>
      <c r="F83" s="4">
        <v>6403990090</v>
      </c>
      <c r="G83" s="4" t="s">
        <v>34</v>
      </c>
      <c r="H83" s="4" t="s">
        <v>34</v>
      </c>
      <c r="I83" s="4" t="s">
        <v>34</v>
      </c>
      <c r="J83" s="4" t="s">
        <v>174</v>
      </c>
      <c r="K83" s="4" t="s">
        <v>43</v>
      </c>
      <c r="N83" s="4">
        <v>488</v>
      </c>
      <c r="O83" s="4">
        <v>14</v>
      </c>
      <c r="P83" s="30">
        <v>2</v>
      </c>
      <c r="Q83" s="30">
        <f t="shared" si="1"/>
        <v>976</v>
      </c>
      <c r="R83" s="4">
        <v>269.85</v>
      </c>
      <c r="S83" s="4">
        <v>283.85</v>
      </c>
      <c r="T83" s="5">
        <v>1.37416</v>
      </c>
      <c r="V83" s="4" t="s">
        <v>149</v>
      </c>
    </row>
    <row r="84" spans="1:22">
      <c r="A84" s="4" t="s">
        <v>55</v>
      </c>
      <c r="B84" s="4" t="s">
        <v>175</v>
      </c>
      <c r="C84" s="4" t="s">
        <v>176</v>
      </c>
      <c r="D84" s="4" t="s">
        <v>177</v>
      </c>
      <c r="E84" s="4" t="s">
        <v>178</v>
      </c>
      <c r="F84" s="4">
        <v>6404110000</v>
      </c>
      <c r="G84" s="4" t="s">
        <v>34</v>
      </c>
      <c r="H84" s="4" t="s">
        <v>34</v>
      </c>
      <c r="I84" s="4" t="s">
        <v>34</v>
      </c>
      <c r="J84" s="4" t="s">
        <v>179</v>
      </c>
      <c r="K84" s="4" t="s">
        <v>43</v>
      </c>
      <c r="N84" s="4">
        <v>604</v>
      </c>
      <c r="O84" s="4">
        <v>38</v>
      </c>
      <c r="P84" s="30">
        <v>2</v>
      </c>
      <c r="Q84" s="30">
        <f t="shared" si="1"/>
        <v>1208</v>
      </c>
      <c r="R84" s="4">
        <v>523.63</v>
      </c>
      <c r="S84" s="4">
        <v>561.63</v>
      </c>
      <c r="T84" s="5">
        <v>3.5683</v>
      </c>
      <c r="V84" s="4" t="s">
        <v>180</v>
      </c>
    </row>
    <row r="85" spans="1:22">
      <c r="A85" s="4" t="s">
        <v>55</v>
      </c>
      <c r="B85" s="4" t="s">
        <v>181</v>
      </c>
      <c r="C85" s="4" t="s">
        <v>182</v>
      </c>
      <c r="D85" s="4" t="s">
        <v>183</v>
      </c>
      <c r="E85" s="4" t="s">
        <v>184</v>
      </c>
      <c r="F85" s="4">
        <v>6404191000</v>
      </c>
      <c r="G85" s="4" t="s">
        <v>34</v>
      </c>
      <c r="H85" s="4" t="s">
        <v>34</v>
      </c>
      <c r="I85" s="4" t="s">
        <v>34</v>
      </c>
      <c r="J85" s="4" t="s">
        <v>185</v>
      </c>
      <c r="K85" s="4" t="s">
        <v>43</v>
      </c>
      <c r="N85" s="4">
        <v>200</v>
      </c>
      <c r="O85" s="4">
        <v>5</v>
      </c>
      <c r="P85" s="30">
        <v>2</v>
      </c>
      <c r="Q85" s="30">
        <f t="shared" si="1"/>
        <v>400</v>
      </c>
      <c r="R85" s="4">
        <v>65.56</v>
      </c>
      <c r="S85" s="4">
        <v>70.56</v>
      </c>
      <c r="T85" s="5">
        <v>0.51597</v>
      </c>
      <c r="V85" s="4" t="s">
        <v>186</v>
      </c>
    </row>
    <row r="86" spans="1:22">
      <c r="A86" s="4" t="s">
        <v>55</v>
      </c>
      <c r="B86" s="4" t="s">
        <v>181</v>
      </c>
      <c r="C86" s="4" t="s">
        <v>182</v>
      </c>
      <c r="D86" s="4" t="s">
        <v>183</v>
      </c>
      <c r="E86" s="4" t="s">
        <v>184</v>
      </c>
      <c r="F86" s="4">
        <v>6404191000</v>
      </c>
      <c r="G86" s="4" t="s">
        <v>34</v>
      </c>
      <c r="H86" s="4" t="s">
        <v>34</v>
      </c>
      <c r="I86" s="4" t="s">
        <v>34</v>
      </c>
      <c r="J86" s="4" t="s">
        <v>185</v>
      </c>
      <c r="K86" s="4" t="s">
        <v>43</v>
      </c>
      <c r="N86" s="4">
        <v>390</v>
      </c>
      <c r="O86" s="4">
        <v>9</v>
      </c>
      <c r="P86" s="30">
        <v>2</v>
      </c>
      <c r="Q86" s="30">
        <f t="shared" si="1"/>
        <v>780</v>
      </c>
      <c r="R86" s="4">
        <v>125.05</v>
      </c>
      <c r="S86" s="4">
        <v>134.05</v>
      </c>
      <c r="T86" s="5">
        <v>1.00829</v>
      </c>
      <c r="V86" s="4" t="s">
        <v>186</v>
      </c>
    </row>
    <row r="87" spans="1:22">
      <c r="A87" s="4" t="s">
        <v>55</v>
      </c>
      <c r="B87" s="4" t="s">
        <v>187</v>
      </c>
      <c r="C87" s="4" t="s">
        <v>188</v>
      </c>
      <c r="D87" s="4" t="s">
        <v>189</v>
      </c>
      <c r="E87" s="4" t="s">
        <v>190</v>
      </c>
      <c r="F87" s="4">
        <v>7326909000</v>
      </c>
      <c r="G87" s="4" t="s">
        <v>191</v>
      </c>
      <c r="H87" s="4" t="s">
        <v>34</v>
      </c>
      <c r="I87" s="4" t="s">
        <v>34</v>
      </c>
      <c r="J87" s="4" t="s">
        <v>192</v>
      </c>
      <c r="K87" s="4" t="s">
        <v>193</v>
      </c>
      <c r="N87" s="4">
        <v>80</v>
      </c>
      <c r="O87" s="4">
        <v>8</v>
      </c>
      <c r="P87" s="30">
        <v>2</v>
      </c>
      <c r="Q87" s="30">
        <f t="shared" si="1"/>
        <v>160</v>
      </c>
      <c r="R87" s="4">
        <v>117.96</v>
      </c>
      <c r="S87" s="4">
        <v>125.96</v>
      </c>
      <c r="T87" s="5">
        <v>0.58332</v>
      </c>
      <c r="V87" s="4" t="s">
        <v>149</v>
      </c>
    </row>
    <row r="88" spans="1:22">
      <c r="A88" s="4" t="s">
        <v>55</v>
      </c>
      <c r="B88" s="4">
        <v>3682181007</v>
      </c>
      <c r="C88" s="4" t="s">
        <v>194</v>
      </c>
      <c r="D88" s="4" t="s">
        <v>195</v>
      </c>
      <c r="E88" s="4" t="s">
        <v>196</v>
      </c>
      <c r="F88" s="4">
        <v>7007190000</v>
      </c>
      <c r="G88" s="4" t="s">
        <v>34</v>
      </c>
      <c r="H88" s="4" t="s">
        <v>34</v>
      </c>
      <c r="I88" s="4" t="s">
        <v>34</v>
      </c>
      <c r="J88" s="4" t="s">
        <v>197</v>
      </c>
      <c r="K88" s="4" t="s">
        <v>198</v>
      </c>
      <c r="N88" s="4">
        <v>4523</v>
      </c>
      <c r="O88" s="4">
        <v>15</v>
      </c>
      <c r="P88" s="30">
        <v>2</v>
      </c>
      <c r="Q88" s="30">
        <f t="shared" si="1"/>
        <v>9046</v>
      </c>
      <c r="R88" s="4">
        <v>318.35</v>
      </c>
      <c r="S88" s="4">
        <v>333.35</v>
      </c>
      <c r="T88" s="5">
        <v>1.08151</v>
      </c>
      <c r="V88" s="4" t="s">
        <v>149</v>
      </c>
    </row>
    <row r="89" spans="1:22">
      <c r="A89" s="4" t="s">
        <v>55</v>
      </c>
      <c r="B89" s="4" t="s">
        <v>199</v>
      </c>
      <c r="C89" s="4" t="s">
        <v>200</v>
      </c>
      <c r="D89" s="4" t="s">
        <v>145</v>
      </c>
      <c r="E89" s="4" t="s">
        <v>146</v>
      </c>
      <c r="F89" s="4">
        <v>9105210000</v>
      </c>
      <c r="G89" s="4" t="s">
        <v>34</v>
      </c>
      <c r="H89" s="4" t="s">
        <v>34</v>
      </c>
      <c r="I89" s="4" t="s">
        <v>34</v>
      </c>
      <c r="J89" s="4" t="s">
        <v>147</v>
      </c>
      <c r="K89" s="4" t="s">
        <v>201</v>
      </c>
      <c r="N89" s="4">
        <v>200</v>
      </c>
      <c r="O89" s="4">
        <v>20</v>
      </c>
      <c r="P89" s="30">
        <v>2</v>
      </c>
      <c r="Q89" s="30">
        <f t="shared" si="1"/>
        <v>400</v>
      </c>
      <c r="R89" s="4">
        <v>170</v>
      </c>
      <c r="S89" s="4">
        <v>190</v>
      </c>
      <c r="T89" s="5">
        <v>1.78186</v>
      </c>
      <c r="V89" s="4" t="s">
        <v>149</v>
      </c>
    </row>
    <row r="90" spans="1:22">
      <c r="A90" s="4" t="s">
        <v>55</v>
      </c>
      <c r="B90" s="4" t="s">
        <v>202</v>
      </c>
      <c r="C90" s="4" t="s">
        <v>203</v>
      </c>
      <c r="D90" s="4" t="s">
        <v>152</v>
      </c>
      <c r="E90" s="4" t="s">
        <v>153</v>
      </c>
      <c r="F90" s="4">
        <v>9506911900</v>
      </c>
      <c r="G90" s="4" t="s">
        <v>34</v>
      </c>
      <c r="H90" s="4" t="s">
        <v>34</v>
      </c>
      <c r="I90" s="4" t="s">
        <v>34</v>
      </c>
      <c r="J90" s="4" t="s">
        <v>154</v>
      </c>
      <c r="K90" s="4" t="s">
        <v>204</v>
      </c>
      <c r="N90" s="4">
        <v>240</v>
      </c>
      <c r="O90" s="4">
        <v>6</v>
      </c>
      <c r="P90" s="30">
        <v>2</v>
      </c>
      <c r="Q90" s="30">
        <f t="shared" si="1"/>
        <v>480</v>
      </c>
      <c r="R90" s="4">
        <v>115.5</v>
      </c>
      <c r="S90" s="4">
        <v>121.5</v>
      </c>
      <c r="T90" s="5">
        <v>0.42726</v>
      </c>
      <c r="V90" s="4" t="s">
        <v>205</v>
      </c>
    </row>
    <row r="91" spans="1:22">
      <c r="A91" s="4" t="s">
        <v>55</v>
      </c>
      <c r="B91" s="4" t="s">
        <v>206</v>
      </c>
      <c r="C91" s="4" t="s">
        <v>207</v>
      </c>
      <c r="D91" s="4" t="s">
        <v>208</v>
      </c>
      <c r="E91" s="4" t="s">
        <v>209</v>
      </c>
      <c r="F91" s="4">
        <v>8543709100</v>
      </c>
      <c r="G91" s="4" t="s">
        <v>34</v>
      </c>
      <c r="H91" s="4" t="s">
        <v>34</v>
      </c>
      <c r="I91" s="4" t="s">
        <v>34</v>
      </c>
      <c r="J91" s="4" t="s">
        <v>35</v>
      </c>
      <c r="K91" s="4" t="s">
        <v>210</v>
      </c>
      <c r="N91" s="4">
        <v>490</v>
      </c>
      <c r="O91" s="4">
        <v>14</v>
      </c>
      <c r="P91" s="30">
        <v>2</v>
      </c>
      <c r="Q91" s="30">
        <f t="shared" si="1"/>
        <v>980</v>
      </c>
      <c r="R91" s="4">
        <v>264.43</v>
      </c>
      <c r="S91" s="4">
        <v>278.43</v>
      </c>
      <c r="T91" s="5">
        <v>1.32035</v>
      </c>
      <c r="V91" s="4" t="s">
        <v>211</v>
      </c>
    </row>
    <row r="92" spans="1:22">
      <c r="A92" s="4" t="s">
        <v>55</v>
      </c>
      <c r="B92" s="4" t="s">
        <v>212</v>
      </c>
      <c r="C92" s="4">
        <v>410007</v>
      </c>
      <c r="D92" s="4" t="s">
        <v>213</v>
      </c>
      <c r="E92" s="4" t="s">
        <v>214</v>
      </c>
      <c r="F92" s="4">
        <v>8544421100</v>
      </c>
      <c r="G92" s="4" t="s">
        <v>215</v>
      </c>
      <c r="H92" s="4" t="s">
        <v>34</v>
      </c>
      <c r="I92" s="4" t="s">
        <v>34</v>
      </c>
      <c r="J92" s="4" t="s">
        <v>216</v>
      </c>
      <c r="K92" s="4" t="s">
        <v>217</v>
      </c>
      <c r="N92" s="4">
        <v>9050</v>
      </c>
      <c r="O92" s="4">
        <v>52</v>
      </c>
      <c r="P92" s="30">
        <v>2</v>
      </c>
      <c r="Q92" s="30">
        <f t="shared" si="1"/>
        <v>18100</v>
      </c>
      <c r="R92" s="4">
        <v>873.09</v>
      </c>
      <c r="S92" s="4">
        <v>925.09</v>
      </c>
      <c r="T92" s="5">
        <v>3.48275</v>
      </c>
      <c r="V92" s="4" t="s">
        <v>218</v>
      </c>
    </row>
    <row r="93" spans="1:22">
      <c r="A93" s="4" t="s">
        <v>55</v>
      </c>
      <c r="B93" s="4" t="s">
        <v>212</v>
      </c>
      <c r="C93" s="4">
        <v>410007</v>
      </c>
      <c r="D93" s="4" t="s">
        <v>213</v>
      </c>
      <c r="E93" s="4" t="s">
        <v>214</v>
      </c>
      <c r="F93" s="4">
        <v>8544421100</v>
      </c>
      <c r="G93" s="4" t="s">
        <v>215</v>
      </c>
      <c r="H93" s="4" t="s">
        <v>34</v>
      </c>
      <c r="I93" s="4" t="s">
        <v>34</v>
      </c>
      <c r="J93" s="4" t="s">
        <v>216</v>
      </c>
      <c r="K93" s="4" t="s">
        <v>217</v>
      </c>
      <c r="N93" s="4">
        <v>1200</v>
      </c>
      <c r="O93" s="4">
        <v>7</v>
      </c>
      <c r="P93" s="30">
        <v>2</v>
      </c>
      <c r="Q93" s="30">
        <f t="shared" si="1"/>
        <v>2400</v>
      </c>
      <c r="R93" s="4">
        <v>71.61</v>
      </c>
      <c r="S93" s="4">
        <v>78.61</v>
      </c>
      <c r="T93" s="5">
        <v>0.47247</v>
      </c>
      <c r="V93" s="4" t="s">
        <v>219</v>
      </c>
    </row>
    <row r="94" spans="1:22">
      <c r="A94" s="4" t="s">
        <v>55</v>
      </c>
      <c r="B94" s="4" t="s">
        <v>220</v>
      </c>
      <c r="C94" s="4" t="s">
        <v>221</v>
      </c>
      <c r="D94" s="4" t="s">
        <v>222</v>
      </c>
      <c r="E94" s="4" t="s">
        <v>223</v>
      </c>
      <c r="F94" s="4">
        <v>7013370000</v>
      </c>
      <c r="G94" s="4" t="s">
        <v>224</v>
      </c>
      <c r="H94" s="4" t="s">
        <v>34</v>
      </c>
      <c r="I94" s="4" t="s">
        <v>34</v>
      </c>
      <c r="J94" s="4" t="s">
        <v>225</v>
      </c>
      <c r="K94" s="4" t="s">
        <v>226</v>
      </c>
      <c r="N94" s="4">
        <v>48</v>
      </c>
      <c r="O94" s="4">
        <v>8</v>
      </c>
      <c r="P94" s="30">
        <v>2</v>
      </c>
      <c r="Q94" s="30">
        <f t="shared" si="1"/>
        <v>96</v>
      </c>
      <c r="R94" s="4">
        <v>151.38</v>
      </c>
      <c r="S94" s="4">
        <v>159.38</v>
      </c>
      <c r="T94" s="5">
        <v>0.71534</v>
      </c>
      <c r="V94" s="4" t="s">
        <v>227</v>
      </c>
    </row>
    <row r="95" spans="1:22">
      <c r="A95" s="4" t="s">
        <v>55</v>
      </c>
      <c r="B95" s="4" t="s">
        <v>220</v>
      </c>
      <c r="C95" s="4" t="s">
        <v>221</v>
      </c>
      <c r="D95" s="4" t="s">
        <v>222</v>
      </c>
      <c r="E95" s="4" t="s">
        <v>223</v>
      </c>
      <c r="F95" s="4">
        <v>7013370000</v>
      </c>
      <c r="G95" s="4" t="s">
        <v>224</v>
      </c>
      <c r="H95" s="4" t="s">
        <v>34</v>
      </c>
      <c r="I95" s="4" t="s">
        <v>34</v>
      </c>
      <c r="J95" s="4" t="s">
        <v>225</v>
      </c>
      <c r="K95" s="4" t="s">
        <v>226</v>
      </c>
      <c r="N95" s="4">
        <v>16</v>
      </c>
      <c r="O95" s="4">
        <v>1</v>
      </c>
      <c r="P95" s="30">
        <v>2</v>
      </c>
      <c r="Q95" s="30">
        <f t="shared" si="1"/>
        <v>32</v>
      </c>
      <c r="R95" s="4">
        <v>18.91</v>
      </c>
      <c r="S95" s="4">
        <v>19.91</v>
      </c>
      <c r="T95" s="5">
        <v>0.09118</v>
      </c>
      <c r="V95" s="4" t="s">
        <v>228</v>
      </c>
    </row>
    <row r="96" spans="1:22">
      <c r="A96" s="4" t="s">
        <v>55</v>
      </c>
      <c r="B96" s="4" t="s">
        <v>229</v>
      </c>
      <c r="C96" s="4" t="s">
        <v>230</v>
      </c>
      <c r="D96" s="4" t="s">
        <v>231</v>
      </c>
      <c r="E96" s="4" t="s">
        <v>232</v>
      </c>
      <c r="F96" s="4">
        <v>8543709100</v>
      </c>
      <c r="G96" s="4" t="s">
        <v>34</v>
      </c>
      <c r="H96" s="4" t="s">
        <v>34</v>
      </c>
      <c r="I96" s="4" t="s">
        <v>34</v>
      </c>
      <c r="J96" s="4" t="s">
        <v>35</v>
      </c>
      <c r="K96" s="4" t="s">
        <v>233</v>
      </c>
      <c r="N96" s="4">
        <v>900</v>
      </c>
      <c r="O96" s="4">
        <v>15</v>
      </c>
      <c r="P96" s="30">
        <v>2</v>
      </c>
      <c r="Q96" s="30">
        <f t="shared" si="1"/>
        <v>1800</v>
      </c>
      <c r="R96" s="4">
        <v>233.86</v>
      </c>
      <c r="S96" s="4">
        <v>248.86</v>
      </c>
      <c r="T96" s="5">
        <v>1.4091</v>
      </c>
      <c r="V96" s="4" t="s">
        <v>234</v>
      </c>
    </row>
    <row r="97" spans="1:22">
      <c r="A97" s="4" t="s">
        <v>55</v>
      </c>
      <c r="B97" s="4" t="s">
        <v>229</v>
      </c>
      <c r="C97" s="4" t="s">
        <v>230</v>
      </c>
      <c r="D97" s="4" t="s">
        <v>235</v>
      </c>
      <c r="E97" s="4" t="s">
        <v>236</v>
      </c>
      <c r="F97" s="4">
        <v>3917390000</v>
      </c>
      <c r="G97" s="4" t="s">
        <v>34</v>
      </c>
      <c r="H97" s="4" t="s">
        <v>34</v>
      </c>
      <c r="I97" s="4" t="s">
        <v>34</v>
      </c>
      <c r="J97" s="4" t="s">
        <v>35</v>
      </c>
      <c r="K97" s="4" t="s">
        <v>237</v>
      </c>
      <c r="N97" s="4">
        <v>55</v>
      </c>
      <c r="O97" s="4">
        <v>1</v>
      </c>
      <c r="P97" s="30">
        <v>2</v>
      </c>
      <c r="Q97" s="30">
        <f t="shared" si="1"/>
        <v>110</v>
      </c>
      <c r="R97" s="4">
        <v>15.59</v>
      </c>
      <c r="S97" s="4">
        <v>16.59</v>
      </c>
      <c r="T97" s="5">
        <v>0.09394</v>
      </c>
      <c r="V97" s="4" t="s">
        <v>238</v>
      </c>
    </row>
    <row r="98" spans="1:20">
      <c r="A98" s="29" t="s">
        <v>55</v>
      </c>
      <c r="B98" s="29">
        <v>3682181104</v>
      </c>
      <c r="C98" s="29" t="s">
        <v>239</v>
      </c>
      <c r="D98" s="29" t="s">
        <v>240</v>
      </c>
      <c r="E98" s="29" t="s">
        <v>241</v>
      </c>
      <c r="F98" s="29">
        <v>9405409000</v>
      </c>
      <c r="G98" s="29" t="s">
        <v>34</v>
      </c>
      <c r="H98" s="29" t="s">
        <v>34</v>
      </c>
      <c r="I98" s="29" t="s">
        <v>34</v>
      </c>
      <c r="J98" s="29" t="s">
        <v>242</v>
      </c>
      <c r="K98" s="29" t="s">
        <v>243</v>
      </c>
      <c r="L98" s="29"/>
      <c r="M98" s="29"/>
      <c r="N98" s="29">
        <v>8</v>
      </c>
      <c r="O98" s="29">
        <v>1</v>
      </c>
      <c r="P98" s="30">
        <v>2</v>
      </c>
      <c r="Q98" s="30">
        <f t="shared" si="1"/>
        <v>16</v>
      </c>
      <c r="R98" s="29">
        <v>15</v>
      </c>
      <c r="S98" s="29">
        <v>16.874</v>
      </c>
      <c r="T98" s="31">
        <v>0.1</v>
      </c>
    </row>
    <row r="99" spans="1:22">
      <c r="A99" s="4" t="s">
        <v>55</v>
      </c>
      <c r="B99" s="4" t="s">
        <v>244</v>
      </c>
      <c r="C99" s="4" t="s">
        <v>239</v>
      </c>
      <c r="D99" s="4" t="s">
        <v>240</v>
      </c>
      <c r="E99" s="4" t="s">
        <v>241</v>
      </c>
      <c r="F99" s="4">
        <v>9405409000</v>
      </c>
      <c r="G99" s="4" t="s">
        <v>34</v>
      </c>
      <c r="H99" s="4" t="s">
        <v>34</v>
      </c>
      <c r="I99" s="4" t="s">
        <v>34</v>
      </c>
      <c r="J99" s="4" t="s">
        <v>242</v>
      </c>
      <c r="K99" s="4" t="s">
        <v>243</v>
      </c>
      <c r="N99" s="4">
        <v>112</v>
      </c>
      <c r="O99" s="4">
        <v>14</v>
      </c>
      <c r="P99" s="30">
        <v>2</v>
      </c>
      <c r="Q99" s="30">
        <f t="shared" si="1"/>
        <v>224</v>
      </c>
      <c r="R99" s="4">
        <v>203</v>
      </c>
      <c r="S99" s="4">
        <v>217</v>
      </c>
      <c r="T99" s="5">
        <v>1.41742</v>
      </c>
      <c r="V99" s="4" t="s">
        <v>245</v>
      </c>
    </row>
    <row r="100" spans="1:22">
      <c r="A100" s="4" t="s">
        <v>55</v>
      </c>
      <c r="B100" s="4" t="s">
        <v>246</v>
      </c>
      <c r="C100" s="4" t="s">
        <v>247</v>
      </c>
      <c r="D100" s="4" t="s">
        <v>248</v>
      </c>
      <c r="E100" s="4" t="s">
        <v>249</v>
      </c>
      <c r="F100" s="4">
        <v>7317000000</v>
      </c>
      <c r="G100" s="4" t="s">
        <v>34</v>
      </c>
      <c r="H100" s="4" t="s">
        <v>34</v>
      </c>
      <c r="I100" s="4" t="s">
        <v>34</v>
      </c>
      <c r="J100" s="4" t="s">
        <v>242</v>
      </c>
      <c r="K100" s="4" t="s">
        <v>36</v>
      </c>
      <c r="N100" s="4">
        <v>300</v>
      </c>
      <c r="O100" s="4">
        <v>6</v>
      </c>
      <c r="P100" s="30">
        <v>2</v>
      </c>
      <c r="Q100" s="30">
        <f t="shared" si="1"/>
        <v>600</v>
      </c>
      <c r="R100" s="4">
        <v>92.04</v>
      </c>
      <c r="S100" s="4">
        <v>98.04</v>
      </c>
      <c r="T100" s="5">
        <v>0.18645</v>
      </c>
      <c r="V100" s="4" t="s">
        <v>250</v>
      </c>
    </row>
    <row r="101" ht="14" spans="1:22">
      <c r="A101" s="4" t="s">
        <v>55</v>
      </c>
      <c r="B101" s="4" t="s">
        <v>251</v>
      </c>
      <c r="C101" s="4" t="s">
        <v>252</v>
      </c>
      <c r="D101" s="4" t="s">
        <v>253</v>
      </c>
      <c r="E101" s="4" t="s">
        <v>254</v>
      </c>
      <c r="F101" s="4">
        <v>6307900090</v>
      </c>
      <c r="G101" s="4" t="s">
        <v>34</v>
      </c>
      <c r="H101" s="4" t="s">
        <v>34</v>
      </c>
      <c r="I101" s="4" t="s">
        <v>34</v>
      </c>
      <c r="J101" s="4" t="s">
        <v>255</v>
      </c>
      <c r="K101" s="4" t="s">
        <v>256</v>
      </c>
      <c r="N101" s="4">
        <v>280</v>
      </c>
      <c r="O101" s="4">
        <v>7</v>
      </c>
      <c r="P101" s="30">
        <v>2</v>
      </c>
      <c r="Q101" s="30">
        <f t="shared" si="1"/>
        <v>560</v>
      </c>
      <c r="R101" s="4">
        <v>140.77</v>
      </c>
      <c r="S101" s="4">
        <v>147.77</v>
      </c>
      <c r="T101" s="5">
        <v>0.39354</v>
      </c>
      <c r="V101" s="33" t="s">
        <v>257</v>
      </c>
    </row>
    <row r="102" spans="1:22">
      <c r="A102" s="4" t="s">
        <v>55</v>
      </c>
      <c r="B102" s="4" t="s">
        <v>258</v>
      </c>
      <c r="C102" s="4" t="s">
        <v>259</v>
      </c>
      <c r="D102" s="4" t="s">
        <v>231</v>
      </c>
      <c r="E102" s="4" t="s">
        <v>232</v>
      </c>
      <c r="F102" s="4">
        <v>8543709100</v>
      </c>
      <c r="G102" s="4" t="s">
        <v>34</v>
      </c>
      <c r="H102" s="4" t="s">
        <v>34</v>
      </c>
      <c r="I102" s="4" t="s">
        <v>34</v>
      </c>
      <c r="J102" s="4" t="s">
        <v>35</v>
      </c>
      <c r="K102" s="4" t="s">
        <v>233</v>
      </c>
      <c r="N102" s="4">
        <v>1380</v>
      </c>
      <c r="O102" s="4">
        <v>23</v>
      </c>
      <c r="P102" s="30">
        <v>2</v>
      </c>
      <c r="Q102" s="30">
        <f t="shared" si="1"/>
        <v>2760</v>
      </c>
      <c r="R102" s="4">
        <v>359.22</v>
      </c>
      <c r="S102" s="4">
        <v>382.22</v>
      </c>
      <c r="T102" s="5">
        <v>2.34522</v>
      </c>
      <c r="V102" s="4" t="s">
        <v>234</v>
      </c>
    </row>
    <row r="103" spans="1:22">
      <c r="A103" s="4" t="s">
        <v>55</v>
      </c>
      <c r="B103" s="4" t="s">
        <v>260</v>
      </c>
      <c r="C103" s="4" t="s">
        <v>261</v>
      </c>
      <c r="D103" s="4" t="s">
        <v>177</v>
      </c>
      <c r="E103" s="4" t="s">
        <v>178</v>
      </c>
      <c r="F103" s="4">
        <v>6404110000</v>
      </c>
      <c r="G103" s="4" t="s">
        <v>262</v>
      </c>
      <c r="H103" s="4" t="s">
        <v>34</v>
      </c>
      <c r="I103" s="4" t="s">
        <v>34</v>
      </c>
      <c r="J103" s="4" t="s">
        <v>263</v>
      </c>
      <c r="K103" s="4" t="s">
        <v>264</v>
      </c>
      <c r="N103" s="4">
        <v>240</v>
      </c>
      <c r="O103" s="4">
        <v>12</v>
      </c>
      <c r="P103" s="30">
        <v>2</v>
      </c>
      <c r="Q103" s="30">
        <f t="shared" si="1"/>
        <v>480</v>
      </c>
      <c r="R103" s="4">
        <v>91.68</v>
      </c>
      <c r="S103" s="4">
        <v>103.68</v>
      </c>
      <c r="T103" s="5">
        <v>1.30642</v>
      </c>
      <c r="V103" s="4" t="s">
        <v>149</v>
      </c>
    </row>
    <row r="104" spans="1:22">
      <c r="A104" s="4" t="s">
        <v>55</v>
      </c>
      <c r="B104" s="4" t="s">
        <v>265</v>
      </c>
      <c r="C104" s="4" t="s">
        <v>266</v>
      </c>
      <c r="D104" s="4" t="s">
        <v>267</v>
      </c>
      <c r="E104" s="4" t="s">
        <v>268</v>
      </c>
      <c r="F104" s="4">
        <v>9603909090</v>
      </c>
      <c r="G104" s="4" t="s">
        <v>34</v>
      </c>
      <c r="H104" s="4" t="s">
        <v>34</v>
      </c>
      <c r="I104" s="4" t="s">
        <v>34</v>
      </c>
      <c r="J104" s="4" t="s">
        <v>35</v>
      </c>
      <c r="K104" s="4" t="s">
        <v>269</v>
      </c>
      <c r="N104" s="4">
        <v>300</v>
      </c>
      <c r="O104" s="4">
        <v>6</v>
      </c>
      <c r="P104" s="30">
        <v>2</v>
      </c>
      <c r="Q104" s="30">
        <f t="shared" si="1"/>
        <v>600</v>
      </c>
      <c r="R104" s="4">
        <v>119.35</v>
      </c>
      <c r="S104" s="4">
        <v>125.35</v>
      </c>
      <c r="T104" s="5">
        <v>0.95674</v>
      </c>
      <c r="V104" s="4" t="s">
        <v>270</v>
      </c>
    </row>
    <row r="105" spans="1:22">
      <c r="A105" s="4" t="s">
        <v>55</v>
      </c>
      <c r="B105" s="4" t="s">
        <v>271</v>
      </c>
      <c r="C105" s="4" t="s">
        <v>272</v>
      </c>
      <c r="D105" s="4" t="s">
        <v>208</v>
      </c>
      <c r="E105" s="4" t="s">
        <v>209</v>
      </c>
      <c r="F105" s="4">
        <v>8543709100</v>
      </c>
      <c r="G105" s="4" t="s">
        <v>34</v>
      </c>
      <c r="H105" s="4" t="s">
        <v>34</v>
      </c>
      <c r="I105" s="4" t="s">
        <v>34</v>
      </c>
      <c r="J105" s="4" t="s">
        <v>35</v>
      </c>
      <c r="K105" s="4" t="s">
        <v>210</v>
      </c>
      <c r="N105" s="4">
        <v>490</v>
      </c>
      <c r="O105" s="4">
        <v>14</v>
      </c>
      <c r="P105" s="30">
        <v>2</v>
      </c>
      <c r="Q105" s="30">
        <f t="shared" si="1"/>
        <v>980</v>
      </c>
      <c r="R105" s="4">
        <v>264.27</v>
      </c>
      <c r="S105" s="4">
        <v>278.27</v>
      </c>
      <c r="T105" s="5">
        <v>1.32067</v>
      </c>
      <c r="V105" s="4" t="s">
        <v>211</v>
      </c>
    </row>
    <row r="106" spans="1:22">
      <c r="A106" s="4" t="s">
        <v>55</v>
      </c>
      <c r="B106" s="4" t="s">
        <v>273</v>
      </c>
      <c r="C106" s="4">
        <v>407002</v>
      </c>
      <c r="D106" s="4" t="s">
        <v>274</v>
      </c>
      <c r="E106" s="4" t="s">
        <v>275</v>
      </c>
      <c r="F106" s="4">
        <v>9506911900</v>
      </c>
      <c r="G106" s="4" t="s">
        <v>34</v>
      </c>
      <c r="H106" s="4" t="s">
        <v>34</v>
      </c>
      <c r="I106" s="4" t="s">
        <v>34</v>
      </c>
      <c r="J106" s="4" t="s">
        <v>185</v>
      </c>
      <c r="K106" s="4" t="s">
        <v>204</v>
      </c>
      <c r="N106" s="4">
        <v>495</v>
      </c>
      <c r="O106" s="4">
        <v>11</v>
      </c>
      <c r="P106" s="30">
        <v>2</v>
      </c>
      <c r="Q106" s="30">
        <f t="shared" si="1"/>
        <v>990</v>
      </c>
      <c r="R106" s="4">
        <v>213.69</v>
      </c>
      <c r="S106" s="4">
        <v>224.69</v>
      </c>
      <c r="T106" s="5">
        <v>0.77259</v>
      </c>
      <c r="V106" s="4" t="s">
        <v>276</v>
      </c>
    </row>
    <row r="107" spans="1:22">
      <c r="A107" s="4" t="s">
        <v>55</v>
      </c>
      <c r="B107" s="4" t="s">
        <v>277</v>
      </c>
      <c r="C107" s="4" t="s">
        <v>278</v>
      </c>
      <c r="D107" s="4" t="s">
        <v>167</v>
      </c>
      <c r="E107" s="4" t="s">
        <v>168</v>
      </c>
      <c r="F107" s="4">
        <v>9405409000</v>
      </c>
      <c r="G107" s="4" t="s">
        <v>34</v>
      </c>
      <c r="H107" s="4" t="s">
        <v>34</v>
      </c>
      <c r="I107" s="4" t="s">
        <v>34</v>
      </c>
      <c r="J107" s="4" t="s">
        <v>35</v>
      </c>
      <c r="K107" s="4" t="s">
        <v>169</v>
      </c>
      <c r="N107" s="4">
        <v>528</v>
      </c>
      <c r="O107" s="4">
        <v>11</v>
      </c>
      <c r="P107" s="30">
        <v>2</v>
      </c>
      <c r="Q107" s="30">
        <f t="shared" si="1"/>
        <v>1056</v>
      </c>
      <c r="R107" s="4">
        <v>165.88</v>
      </c>
      <c r="S107" s="4">
        <v>176.88</v>
      </c>
      <c r="T107" s="5">
        <v>1.85796</v>
      </c>
      <c r="V107" s="4" t="s">
        <v>279</v>
      </c>
    </row>
    <row r="108" spans="1:22">
      <c r="A108" s="4" t="s">
        <v>55</v>
      </c>
      <c r="B108" s="4" t="s">
        <v>280</v>
      </c>
      <c r="C108" s="4" t="s">
        <v>281</v>
      </c>
      <c r="D108" s="4" t="s">
        <v>167</v>
      </c>
      <c r="E108" s="4" t="s">
        <v>168</v>
      </c>
      <c r="F108" s="4">
        <v>9405409000</v>
      </c>
      <c r="G108" s="4" t="s">
        <v>34</v>
      </c>
      <c r="H108" s="4" t="s">
        <v>34</v>
      </c>
      <c r="I108" s="4" t="s">
        <v>34</v>
      </c>
      <c r="J108" s="4" t="s">
        <v>35</v>
      </c>
      <c r="K108" s="4" t="s">
        <v>169</v>
      </c>
      <c r="N108" s="4">
        <v>270</v>
      </c>
      <c r="O108" s="4">
        <v>9</v>
      </c>
      <c r="P108" s="30">
        <v>2</v>
      </c>
      <c r="Q108" s="30">
        <f t="shared" si="1"/>
        <v>540</v>
      </c>
      <c r="R108" s="4">
        <v>118.96</v>
      </c>
      <c r="S108" s="4">
        <v>127.96</v>
      </c>
      <c r="T108" s="5">
        <v>0.52934</v>
      </c>
      <c r="V108" s="4" t="s">
        <v>282</v>
      </c>
    </row>
    <row r="109" spans="1:22">
      <c r="A109" s="4" t="s">
        <v>55</v>
      </c>
      <c r="B109" s="4" t="s">
        <v>283</v>
      </c>
      <c r="C109" s="4" t="s">
        <v>284</v>
      </c>
      <c r="D109" s="4" t="s">
        <v>47</v>
      </c>
      <c r="E109" s="4" t="s">
        <v>285</v>
      </c>
      <c r="F109" s="4">
        <v>8539501000</v>
      </c>
      <c r="G109" s="4" t="s">
        <v>286</v>
      </c>
      <c r="H109" s="4" t="s">
        <v>34</v>
      </c>
      <c r="I109" s="4" t="s">
        <v>34</v>
      </c>
      <c r="J109" s="4" t="s">
        <v>287</v>
      </c>
      <c r="K109" s="4" t="s">
        <v>288</v>
      </c>
      <c r="N109" s="4">
        <v>112</v>
      </c>
      <c r="O109" s="4">
        <v>7</v>
      </c>
      <c r="P109" s="30">
        <v>2</v>
      </c>
      <c r="Q109" s="30">
        <f t="shared" si="1"/>
        <v>224</v>
      </c>
      <c r="R109" s="4">
        <v>49.95</v>
      </c>
      <c r="S109" s="4">
        <v>56.95</v>
      </c>
      <c r="T109" s="5">
        <v>0.56725</v>
      </c>
      <c r="V109" s="4" t="s">
        <v>289</v>
      </c>
    </row>
    <row r="110" spans="1:22">
      <c r="A110" s="4" t="s">
        <v>55</v>
      </c>
      <c r="B110" s="4" t="s">
        <v>283</v>
      </c>
      <c r="C110" s="4" t="s">
        <v>284</v>
      </c>
      <c r="D110" s="4" t="s">
        <v>47</v>
      </c>
      <c r="E110" s="4" t="s">
        <v>285</v>
      </c>
      <c r="F110" s="4">
        <v>8539501000</v>
      </c>
      <c r="G110" s="4" t="s">
        <v>286</v>
      </c>
      <c r="H110" s="4" t="s">
        <v>34</v>
      </c>
      <c r="I110" s="4" t="s">
        <v>34</v>
      </c>
      <c r="J110" s="4" t="s">
        <v>287</v>
      </c>
      <c r="K110" s="4" t="s">
        <v>288</v>
      </c>
      <c r="N110" s="4">
        <v>16</v>
      </c>
      <c r="O110" s="4">
        <v>1</v>
      </c>
      <c r="P110" s="30">
        <v>2</v>
      </c>
      <c r="Q110" s="30">
        <f t="shared" si="1"/>
        <v>32</v>
      </c>
      <c r="R110" s="4">
        <v>7.12</v>
      </c>
      <c r="S110" s="4">
        <v>8.12</v>
      </c>
      <c r="T110" s="5">
        <v>0.08018</v>
      </c>
      <c r="V110" s="4" t="s">
        <v>290</v>
      </c>
    </row>
    <row r="111" spans="1:22">
      <c r="A111" s="4" t="s">
        <v>55</v>
      </c>
      <c r="B111" s="4" t="s">
        <v>291</v>
      </c>
      <c r="C111" s="4" t="s">
        <v>292</v>
      </c>
      <c r="D111" s="4" t="s">
        <v>293</v>
      </c>
      <c r="E111" s="4" t="s">
        <v>294</v>
      </c>
      <c r="F111" s="4">
        <v>8205510000</v>
      </c>
      <c r="G111" s="4" t="s">
        <v>34</v>
      </c>
      <c r="H111" s="4" t="s">
        <v>34</v>
      </c>
      <c r="I111" s="4" t="s">
        <v>34</v>
      </c>
      <c r="J111" s="4" t="s">
        <v>35</v>
      </c>
      <c r="K111" s="4" t="s">
        <v>295</v>
      </c>
      <c r="N111" s="4">
        <v>200</v>
      </c>
      <c r="O111" s="4">
        <v>4</v>
      </c>
      <c r="P111" s="30">
        <v>2</v>
      </c>
      <c r="Q111" s="30">
        <f t="shared" si="1"/>
        <v>400</v>
      </c>
      <c r="R111" s="4">
        <v>69.9</v>
      </c>
      <c r="S111" s="4">
        <v>73.9</v>
      </c>
      <c r="T111" s="5">
        <v>0.37274</v>
      </c>
      <c r="V111" s="4" t="s">
        <v>296</v>
      </c>
    </row>
    <row r="112" spans="1:22">
      <c r="A112" s="4" t="s">
        <v>55</v>
      </c>
      <c r="B112" s="4" t="s">
        <v>297</v>
      </c>
      <c r="C112" s="4" t="s">
        <v>298</v>
      </c>
      <c r="D112" s="4" t="s">
        <v>299</v>
      </c>
      <c r="E112" s="4" t="s">
        <v>300</v>
      </c>
      <c r="F112" s="4">
        <v>9506911900</v>
      </c>
      <c r="G112" s="4" t="s">
        <v>34</v>
      </c>
      <c r="H112" s="4" t="s">
        <v>34</v>
      </c>
      <c r="I112" s="4" t="s">
        <v>34</v>
      </c>
      <c r="J112" s="4" t="s">
        <v>185</v>
      </c>
      <c r="K112" s="4" t="s">
        <v>301</v>
      </c>
      <c r="N112" s="4">
        <v>270</v>
      </c>
      <c r="O112" s="4">
        <v>6</v>
      </c>
      <c r="P112" s="30">
        <v>2</v>
      </c>
      <c r="Q112" s="30">
        <f t="shared" si="1"/>
        <v>540</v>
      </c>
      <c r="R112" s="4">
        <v>115.9</v>
      </c>
      <c r="S112" s="4">
        <v>121.9</v>
      </c>
      <c r="T112" s="5">
        <v>0.25406</v>
      </c>
      <c r="V112" s="4" t="s">
        <v>302</v>
      </c>
    </row>
    <row r="113" spans="1:22">
      <c r="A113" s="4" t="s">
        <v>55</v>
      </c>
      <c r="B113" s="4" t="s">
        <v>303</v>
      </c>
      <c r="C113" s="4" t="s">
        <v>304</v>
      </c>
      <c r="D113" s="4" t="s">
        <v>305</v>
      </c>
      <c r="E113" s="4" t="s">
        <v>306</v>
      </c>
      <c r="F113" s="4">
        <v>3926909090</v>
      </c>
      <c r="G113" s="4" t="s">
        <v>34</v>
      </c>
      <c r="H113" s="4" t="s">
        <v>34</v>
      </c>
      <c r="I113" s="4" t="s">
        <v>34</v>
      </c>
      <c r="J113" s="4" t="s">
        <v>307</v>
      </c>
      <c r="K113" s="4" t="s">
        <v>308</v>
      </c>
      <c r="N113" s="4">
        <v>1760</v>
      </c>
      <c r="O113" s="4">
        <v>22</v>
      </c>
      <c r="P113" s="30">
        <v>2</v>
      </c>
      <c r="Q113" s="30">
        <f t="shared" si="1"/>
        <v>3520</v>
      </c>
      <c r="R113" s="4">
        <v>435.82</v>
      </c>
      <c r="S113" s="4">
        <v>457.82</v>
      </c>
      <c r="T113" s="5">
        <v>1.575</v>
      </c>
      <c r="V113" s="4" t="s">
        <v>309</v>
      </c>
    </row>
    <row r="114" spans="1:22">
      <c r="A114" s="4" t="s">
        <v>55</v>
      </c>
      <c r="B114" s="4" t="s">
        <v>310</v>
      </c>
      <c r="C114" s="4" t="s">
        <v>311</v>
      </c>
      <c r="D114" s="4" t="s">
        <v>312</v>
      </c>
      <c r="E114" s="4" t="s">
        <v>313</v>
      </c>
      <c r="F114" s="4">
        <v>8543709100</v>
      </c>
      <c r="G114" s="4" t="s">
        <v>34</v>
      </c>
      <c r="H114" s="4" t="s">
        <v>34</v>
      </c>
      <c r="I114" s="4" t="s">
        <v>34</v>
      </c>
      <c r="J114" s="4" t="s">
        <v>35</v>
      </c>
      <c r="K114" s="4" t="s">
        <v>314</v>
      </c>
      <c r="N114" s="4">
        <v>1425</v>
      </c>
      <c r="O114" s="4">
        <v>19</v>
      </c>
      <c r="P114" s="30">
        <v>2</v>
      </c>
      <c r="Q114" s="30">
        <f t="shared" si="1"/>
        <v>2850</v>
      </c>
      <c r="R114" s="4">
        <v>366.06</v>
      </c>
      <c r="S114" s="4">
        <v>385.06</v>
      </c>
      <c r="T114" s="5">
        <v>1.80146</v>
      </c>
      <c r="V114" s="4" t="s">
        <v>315</v>
      </c>
    </row>
    <row r="115" spans="1:22">
      <c r="A115" s="4" t="s">
        <v>55</v>
      </c>
      <c r="B115" s="4" t="s">
        <v>316</v>
      </c>
      <c r="C115" s="4" t="s">
        <v>317</v>
      </c>
      <c r="D115" s="4" t="s">
        <v>318</v>
      </c>
      <c r="E115" s="4" t="s">
        <v>319</v>
      </c>
      <c r="F115" s="4">
        <v>4819200000</v>
      </c>
      <c r="G115" s="4" t="s">
        <v>34</v>
      </c>
      <c r="H115" s="4" t="s">
        <v>34</v>
      </c>
      <c r="I115" s="4" t="s">
        <v>34</v>
      </c>
      <c r="J115" s="4" t="s">
        <v>320</v>
      </c>
      <c r="K115" s="4" t="s">
        <v>319</v>
      </c>
      <c r="N115" s="4">
        <v>396</v>
      </c>
      <c r="O115" s="4">
        <v>17</v>
      </c>
      <c r="P115" s="30">
        <v>2</v>
      </c>
      <c r="Q115" s="30">
        <f t="shared" si="1"/>
        <v>792</v>
      </c>
      <c r="R115" s="4">
        <v>295.74</v>
      </c>
      <c r="S115" s="4">
        <v>312.74</v>
      </c>
      <c r="T115" s="5">
        <v>0.98551</v>
      </c>
      <c r="V115" s="4" t="s">
        <v>321</v>
      </c>
    </row>
    <row r="116" spans="1:22">
      <c r="A116" s="4" t="s">
        <v>55</v>
      </c>
      <c r="B116" s="4" t="s">
        <v>322</v>
      </c>
      <c r="C116" s="4" t="s">
        <v>323</v>
      </c>
      <c r="D116" s="4" t="s">
        <v>318</v>
      </c>
      <c r="E116" s="4" t="s">
        <v>319</v>
      </c>
      <c r="F116" s="4">
        <v>4819200000</v>
      </c>
      <c r="G116" s="4" t="s">
        <v>34</v>
      </c>
      <c r="H116" s="4" t="s">
        <v>34</v>
      </c>
      <c r="I116" s="4" t="s">
        <v>34</v>
      </c>
      <c r="J116" s="4" t="s">
        <v>320</v>
      </c>
      <c r="K116" s="4" t="s">
        <v>319</v>
      </c>
      <c r="N116" s="4">
        <v>396</v>
      </c>
      <c r="O116" s="4">
        <v>17</v>
      </c>
      <c r="P116" s="30">
        <v>2</v>
      </c>
      <c r="Q116" s="30">
        <f t="shared" si="1"/>
        <v>792</v>
      </c>
      <c r="R116" s="4">
        <v>296</v>
      </c>
      <c r="S116" s="4">
        <v>313</v>
      </c>
      <c r="T116" s="5">
        <v>0.99862</v>
      </c>
      <c r="V116" s="4" t="s">
        <v>321</v>
      </c>
    </row>
    <row r="117" spans="1:22">
      <c r="A117" s="4" t="s">
        <v>55</v>
      </c>
      <c r="B117" s="4" t="s">
        <v>324</v>
      </c>
      <c r="C117" s="4" t="s">
        <v>325</v>
      </c>
      <c r="D117" s="4" t="s">
        <v>326</v>
      </c>
      <c r="E117" s="4" t="s">
        <v>327</v>
      </c>
      <c r="F117" s="4">
        <v>6404110000</v>
      </c>
      <c r="G117" s="4" t="s">
        <v>262</v>
      </c>
      <c r="H117" s="4" t="s">
        <v>34</v>
      </c>
      <c r="I117" s="4" t="s">
        <v>34</v>
      </c>
      <c r="J117" s="4" t="s">
        <v>328</v>
      </c>
      <c r="K117" s="4" t="s">
        <v>329</v>
      </c>
      <c r="N117" s="4">
        <v>542</v>
      </c>
      <c r="O117" s="4">
        <v>24</v>
      </c>
      <c r="P117" s="30">
        <v>2</v>
      </c>
      <c r="Q117" s="30">
        <f t="shared" si="1"/>
        <v>1084</v>
      </c>
      <c r="R117" s="4">
        <v>268.02</v>
      </c>
      <c r="S117" s="4">
        <v>292.02</v>
      </c>
      <c r="T117" s="5">
        <v>2.59082</v>
      </c>
      <c r="V117" s="4" t="s">
        <v>330</v>
      </c>
    </row>
    <row r="118" spans="14:20">
      <c r="N118" s="32">
        <f>SUM(N3:N117)</f>
        <v>37098</v>
      </c>
      <c r="O118" s="32">
        <f t="shared" ref="O118:T118" si="2">SUM(O3:O117)</f>
        <v>789</v>
      </c>
      <c r="P118" s="32"/>
      <c r="Q118" s="32"/>
      <c r="R118" s="32">
        <f t="shared" si="2"/>
        <v>11819.94</v>
      </c>
      <c r="S118" s="32">
        <f t="shared" si="2"/>
        <v>12609.814</v>
      </c>
      <c r="T118" s="32">
        <f t="shared" si="2"/>
        <v>66.70618</v>
      </c>
    </row>
  </sheetData>
  <mergeCells count="14">
    <mergeCell ref="D1:E1"/>
    <mergeCell ref="L1:M1"/>
    <mergeCell ref="A1:A2"/>
    <mergeCell ref="B1:B2"/>
    <mergeCell ref="G1:G2"/>
    <mergeCell ref="H1:H2"/>
    <mergeCell ref="I1:I2"/>
    <mergeCell ref="J1:J2"/>
    <mergeCell ref="K1:K2"/>
    <mergeCell ref="R1:R2"/>
    <mergeCell ref="S1:S2"/>
    <mergeCell ref="T1:T2"/>
    <mergeCell ref="U1:U2"/>
    <mergeCell ref="V1:V2"/>
  </mergeCells>
  <hyperlinks>
    <hyperlink ref="V101" r:id="rId2" display="http://***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tabSelected="1" workbookViewId="0">
      <selection activeCell="G13" sqref="G13"/>
    </sheetView>
  </sheetViews>
  <sheetFormatPr defaultColWidth="10.75" defaultRowHeight="11.5" outlineLevelRow="6"/>
  <cols>
    <col min="1" max="1" width="10.8333333333333" style="4" customWidth="1"/>
    <col min="2" max="2" width="13.25" style="4" customWidth="1"/>
    <col min="3" max="3" width="12.5" style="4" customWidth="1"/>
    <col min="4" max="6" width="10.75" style="4"/>
    <col min="7" max="7" width="6.66666666666667" style="4" customWidth="1"/>
    <col min="8" max="8" width="8.66666666666667" style="4" customWidth="1"/>
    <col min="9" max="9" width="6.66666666666667" style="4" customWidth="1"/>
    <col min="10" max="15" width="10.75" style="4"/>
    <col min="16" max="16" width="8.58333333333333" style="4" customWidth="1"/>
    <col min="17" max="17" width="11.875" style="4" customWidth="1"/>
    <col min="18" max="19" width="10.75" style="4"/>
    <col min="20" max="20" width="10.75" style="5"/>
    <col min="21" max="16384" width="10.75" style="4"/>
  </cols>
  <sheetData>
    <row r="1" s="1" customFormat="1" ht="21" customHeight="1" spans="1:22">
      <c r="A1" s="6" t="s">
        <v>0</v>
      </c>
      <c r="B1" s="7" t="s">
        <v>1</v>
      </c>
      <c r="C1" s="6" t="s">
        <v>2</v>
      </c>
      <c r="D1" s="8" t="s">
        <v>3</v>
      </c>
      <c r="E1" s="9"/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9</v>
      </c>
      <c r="L1" s="13" t="s">
        <v>10</v>
      </c>
      <c r="M1" s="14"/>
      <c r="N1" s="9" t="s">
        <v>11</v>
      </c>
      <c r="O1" s="6" t="s">
        <v>12</v>
      </c>
      <c r="P1" s="15" t="s">
        <v>13</v>
      </c>
      <c r="Q1" s="18" t="s">
        <v>14</v>
      </c>
      <c r="R1" s="19" t="s">
        <v>15</v>
      </c>
      <c r="S1" s="19" t="s">
        <v>16</v>
      </c>
      <c r="T1" s="20" t="s">
        <v>17</v>
      </c>
      <c r="U1" s="21" t="s">
        <v>18</v>
      </c>
      <c r="V1" s="21" t="s">
        <v>19</v>
      </c>
    </row>
    <row r="2" s="1" customFormat="1" ht="21" customHeight="1" spans="1:22">
      <c r="A2" s="6"/>
      <c r="B2" s="10"/>
      <c r="C2" s="11" t="s">
        <v>20</v>
      </c>
      <c r="D2" s="9" t="s">
        <v>21</v>
      </c>
      <c r="E2" s="9" t="s">
        <v>22</v>
      </c>
      <c r="F2" s="9" t="s">
        <v>23</v>
      </c>
      <c r="G2" s="9"/>
      <c r="H2" s="9"/>
      <c r="I2" s="9"/>
      <c r="J2" s="9"/>
      <c r="K2" s="9"/>
      <c r="L2" s="9" t="s">
        <v>24</v>
      </c>
      <c r="M2" s="9" t="s">
        <v>25</v>
      </c>
      <c r="N2" s="9" t="s">
        <v>26</v>
      </c>
      <c r="O2" s="11" t="s">
        <v>27</v>
      </c>
      <c r="P2" s="16" t="s">
        <v>28</v>
      </c>
      <c r="Q2" s="22" t="s">
        <v>28</v>
      </c>
      <c r="R2" s="23"/>
      <c r="S2" s="23"/>
      <c r="T2" s="24"/>
      <c r="U2" s="25"/>
      <c r="V2" s="25"/>
    </row>
    <row r="3" s="2" customFormat="1" ht="48" spans="1:22">
      <c r="A3" s="12" t="s">
        <v>331</v>
      </c>
      <c r="B3" s="12" t="s">
        <v>332</v>
      </c>
      <c r="C3" s="12" t="s">
        <v>332</v>
      </c>
      <c r="D3" s="12" t="s">
        <v>333</v>
      </c>
      <c r="E3" s="12" t="s">
        <v>334</v>
      </c>
      <c r="F3" s="12" t="s">
        <v>335</v>
      </c>
      <c r="G3" s="12" t="s">
        <v>336</v>
      </c>
      <c r="H3" s="12" t="s">
        <v>337</v>
      </c>
      <c r="I3" s="12" t="s">
        <v>338</v>
      </c>
      <c r="J3" s="12" t="s">
        <v>339</v>
      </c>
      <c r="K3" s="12" t="s">
        <v>340</v>
      </c>
      <c r="L3" s="12"/>
      <c r="M3" s="12" t="s">
        <v>341</v>
      </c>
      <c r="N3" s="12" t="s">
        <v>342</v>
      </c>
      <c r="O3" s="12" t="s">
        <v>343</v>
      </c>
      <c r="P3" s="17" t="s">
        <v>344</v>
      </c>
      <c r="Q3" s="26" t="s">
        <v>345</v>
      </c>
      <c r="R3" s="26" t="s">
        <v>346</v>
      </c>
      <c r="S3" s="26" t="s">
        <v>347</v>
      </c>
      <c r="T3" s="27" t="s">
        <v>348</v>
      </c>
      <c r="U3" s="12" t="s">
        <v>349</v>
      </c>
      <c r="V3" s="12" t="s">
        <v>350</v>
      </c>
    </row>
    <row r="4" s="3" customFormat="1" spans="1:22">
      <c r="A4" s="3" t="s">
        <v>29</v>
      </c>
      <c r="B4" s="3" t="s">
        <v>30</v>
      </c>
      <c r="C4" s="3" t="s">
        <v>31</v>
      </c>
      <c r="D4" s="3" t="s">
        <v>32</v>
      </c>
      <c r="E4" s="3" t="s">
        <v>33</v>
      </c>
      <c r="F4" s="3">
        <v>8509809000</v>
      </c>
      <c r="G4" s="3" t="s">
        <v>34</v>
      </c>
      <c r="H4" s="3" t="s">
        <v>34</v>
      </c>
      <c r="I4" s="3" t="s">
        <v>34</v>
      </c>
      <c r="J4" s="3" t="s">
        <v>35</v>
      </c>
      <c r="K4" s="3" t="s">
        <v>36</v>
      </c>
      <c r="N4" s="3">
        <v>300</v>
      </c>
      <c r="O4" s="3">
        <v>15</v>
      </c>
      <c r="P4" s="3">
        <v>2</v>
      </c>
      <c r="Q4" s="3">
        <f>N4*P4</f>
        <v>600</v>
      </c>
      <c r="R4" s="3">
        <v>242.62</v>
      </c>
      <c r="S4" s="3">
        <v>257.62</v>
      </c>
      <c r="T4" s="28">
        <v>2.01709</v>
      </c>
      <c r="V4" s="3" t="s">
        <v>37</v>
      </c>
    </row>
    <row r="5" s="3" customFormat="1" spans="1:22">
      <c r="A5" s="3" t="s">
        <v>29</v>
      </c>
      <c r="B5" s="3" t="s">
        <v>38</v>
      </c>
      <c r="C5" s="3" t="s">
        <v>39</v>
      </c>
      <c r="D5" s="3" t="s">
        <v>40</v>
      </c>
      <c r="E5" s="3" t="s">
        <v>41</v>
      </c>
      <c r="F5" s="3">
        <v>6404199000</v>
      </c>
      <c r="G5" s="3" t="s">
        <v>34</v>
      </c>
      <c r="H5" s="3" t="s">
        <v>34</v>
      </c>
      <c r="I5" s="3" t="s">
        <v>34</v>
      </c>
      <c r="J5" s="3" t="s">
        <v>42</v>
      </c>
      <c r="K5" s="3" t="s">
        <v>43</v>
      </c>
      <c r="N5" s="3">
        <v>2117</v>
      </c>
      <c r="O5" s="3">
        <v>64</v>
      </c>
      <c r="P5" s="3">
        <v>2</v>
      </c>
      <c r="Q5" s="3">
        <f>N5*P5</f>
        <v>4234</v>
      </c>
      <c r="R5" s="3">
        <v>1174.58</v>
      </c>
      <c r="S5" s="3">
        <v>1238.58</v>
      </c>
      <c r="T5" s="28">
        <v>6.71308</v>
      </c>
      <c r="V5" s="3" t="s">
        <v>44</v>
      </c>
    </row>
    <row r="6" s="3" customFormat="1" spans="1:22">
      <c r="A6" s="3" t="s">
        <v>29</v>
      </c>
      <c r="B6" s="3" t="s">
        <v>45</v>
      </c>
      <c r="C6" s="34" t="s">
        <v>46</v>
      </c>
      <c r="D6" s="3" t="s">
        <v>47</v>
      </c>
      <c r="E6" s="3" t="s">
        <v>48</v>
      </c>
      <c r="F6" s="3">
        <v>8539501000</v>
      </c>
      <c r="G6" s="3" t="s">
        <v>49</v>
      </c>
      <c r="H6" s="3" t="s">
        <v>34</v>
      </c>
      <c r="I6" s="3" t="s">
        <v>34</v>
      </c>
      <c r="J6" s="3" t="s">
        <v>50</v>
      </c>
      <c r="K6" s="3" t="s">
        <v>51</v>
      </c>
      <c r="N6" s="3">
        <v>1440</v>
      </c>
      <c r="O6" s="3">
        <v>15</v>
      </c>
      <c r="P6" s="3">
        <v>2</v>
      </c>
      <c r="Q6" s="3">
        <f>N6*P6</f>
        <v>2880</v>
      </c>
      <c r="R6" s="3">
        <v>176.1</v>
      </c>
      <c r="S6" s="3">
        <v>191.1</v>
      </c>
      <c r="T6" s="28">
        <v>1.39332</v>
      </c>
      <c r="V6" s="3" t="s">
        <v>52</v>
      </c>
    </row>
    <row r="7" s="3" customFormat="1" spans="1:22">
      <c r="A7" s="3" t="s">
        <v>29</v>
      </c>
      <c r="B7" s="3" t="s">
        <v>53</v>
      </c>
      <c r="C7" s="3" t="s">
        <v>54</v>
      </c>
      <c r="D7" s="3" t="s">
        <v>47</v>
      </c>
      <c r="E7" s="3" t="s">
        <v>48</v>
      </c>
      <c r="F7" s="3">
        <v>8539501000</v>
      </c>
      <c r="G7" s="3" t="s">
        <v>49</v>
      </c>
      <c r="H7" s="3" t="s">
        <v>34</v>
      </c>
      <c r="I7" s="3" t="s">
        <v>34</v>
      </c>
      <c r="J7" s="3" t="s">
        <v>50</v>
      </c>
      <c r="K7" s="3" t="s">
        <v>51</v>
      </c>
      <c r="N7" s="3">
        <v>1056</v>
      </c>
      <c r="O7" s="3">
        <v>11</v>
      </c>
      <c r="P7" s="3">
        <v>2</v>
      </c>
      <c r="Q7" s="3">
        <f>N7*P7</f>
        <v>2112</v>
      </c>
      <c r="R7" s="3">
        <v>135.82</v>
      </c>
      <c r="S7" s="3">
        <v>146.82</v>
      </c>
      <c r="T7" s="28">
        <v>1.01458</v>
      </c>
      <c r="V7" s="3" t="s">
        <v>52</v>
      </c>
    </row>
  </sheetData>
  <mergeCells count="14">
    <mergeCell ref="D1:E1"/>
    <mergeCell ref="L1:M1"/>
    <mergeCell ref="A1:A2"/>
    <mergeCell ref="B1:B2"/>
    <mergeCell ref="G1:G2"/>
    <mergeCell ref="H1:H2"/>
    <mergeCell ref="I1:I2"/>
    <mergeCell ref="J1:J2"/>
    <mergeCell ref="K1:K2"/>
    <mergeCell ref="R1:R2"/>
    <mergeCell ref="S1:S2"/>
    <mergeCell ref="T1:T2"/>
    <mergeCell ref="U1:U2"/>
    <mergeCell ref="V1:V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中文版</vt:lpstr>
      <vt:lpstr>导出模板说明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杨莹</dc:creator>
  <cp:lastModifiedBy>Simon</cp:lastModifiedBy>
  <dcterms:created xsi:type="dcterms:W3CDTF">2021-04-15T10:37:00Z</dcterms:created>
  <dcterms:modified xsi:type="dcterms:W3CDTF">2021-06-25T13:26:38Z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4654CE4F71B14DBD9317720F03E59436</vt:lpwstr>
  </property>
  <property fmtid="{D5CDD505-2E9C-101B-9397-08002B2CF9AE}" pid="3" name="KSOProductBuildVer">
    <vt:lpwstr>2052-11.1.0.10577</vt:lpwstr>
  </property>
  <property fmtid="{D5CDD505-2E9C-101B-9397-08002B2CF9AE}" pid="4" name="KSOReadingLayout">
    <vt:bool>false</vt:bool>
  </property>
</Properties>
</file>