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3921560183d786a7/桌面/"/>
    </mc:Choice>
  </mc:AlternateContent>
  <xr:revisionPtr revIDLastSave="0" documentId="8_{12B820AF-D37F-40FB-B75E-AFE196487C04}" xr6:coauthVersionLast="47" xr6:coauthVersionMax="47" xr10:uidLastSave="{00000000-0000-0000-0000-000000000000}"/>
  <bookViews>
    <workbookView xWindow="-108" yWindow="-108" windowWidth="26136" windowHeight="16896" activeTab="3" xr2:uid="{00000000-000D-0000-FFFF-FFFF00000000}"/>
  </bookViews>
  <sheets>
    <sheet name="整柜装箱" sheetId="1" r:id="rId1"/>
    <sheet name="外配同行" sheetId="3" r:id="rId2"/>
    <sheet name="填写要求" sheetId="2" r:id="rId3"/>
    <sheet name="栏位对应关系" sheetId="4" r:id="rId4"/>
  </sheets>
  <definedNames>
    <definedName name="_xlnm._FilterDatabase" localSheetId="0" hidden="1">整柜装箱!$A$48:$Q$51</definedName>
    <definedName name="_xlnm.Print_Area" localSheetId="0">整柜装箱!$A$1:$Q$51</definedName>
  </definedNames>
  <calcPr calcId="191029" fullPrecision="0" concurrentCalc="0"/>
</workbook>
</file>

<file path=xl/calcChain.xml><?xml version="1.0" encoding="utf-8"?>
<calcChain xmlns="http://schemas.openxmlformats.org/spreadsheetml/2006/main">
  <c r="K8" i="4" l="1"/>
  <c r="J8" i="4"/>
  <c r="I8" i="4"/>
  <c r="K56" i="3"/>
  <c r="J56" i="3"/>
  <c r="I56" i="3"/>
  <c r="K48" i="1"/>
  <c r="J48" i="1"/>
  <c r="I48" i="1"/>
</calcChain>
</file>

<file path=xl/sharedStrings.xml><?xml version="1.0" encoding="utf-8"?>
<sst xmlns="http://schemas.openxmlformats.org/spreadsheetml/2006/main" count="818" uniqueCount="285">
  <si>
    <t>仓库装箱指示单-电子理货单（2.0版本）</t>
  </si>
  <si>
    <r>
      <t xml:space="preserve">TO: </t>
    </r>
    <r>
      <rPr>
        <b/>
        <sz val="11"/>
        <rFont val="宋体"/>
        <charset val="134"/>
      </rPr>
      <t>深圳市辉鹏物流有限公司</t>
    </r>
    <r>
      <rPr>
        <b/>
        <sz val="11"/>
        <rFont val="Tahoma"/>
        <family val="2"/>
      </rPr>
      <t xml:space="preserve">                                                                                                                                                    </t>
    </r>
  </si>
  <si>
    <t>车牌:鄂H0Q668 湘A8926挂</t>
  </si>
  <si>
    <r>
      <t>快递面单每箱贴</t>
    </r>
    <r>
      <rPr>
        <b/>
        <sz val="11"/>
        <color rgb="FFFF0000"/>
        <rFont val="宋体"/>
        <charset val="134"/>
      </rPr>
      <t>2</t>
    </r>
    <r>
      <rPr>
        <b/>
        <sz val="11"/>
        <rFont val="宋体"/>
        <charset val="134"/>
      </rPr>
      <t>张，都需要贴“D”单号正式唛头</t>
    </r>
  </si>
  <si>
    <t>提单号：KH210505</t>
  </si>
  <si>
    <t>车到时间： 5-24 16:00</t>
  </si>
  <si>
    <t>要求装完时间：</t>
  </si>
  <si>
    <t>起运港：深圳</t>
  </si>
  <si>
    <t>柜型柜量</t>
  </si>
  <si>
    <t>40HQ</t>
  </si>
  <si>
    <t>拍照要求：</t>
  </si>
  <si>
    <t>卡航柜</t>
  </si>
  <si>
    <t>操作员：Luna</t>
  </si>
  <si>
    <t>序号</t>
  </si>
  <si>
    <t>装柜顺序</t>
  </si>
  <si>
    <t>客服</t>
  </si>
  <si>
    <t>工作号</t>
  </si>
  <si>
    <t>销售产品</t>
  </si>
  <si>
    <t>服务渠道</t>
  </si>
  <si>
    <t>目的国家</t>
  </si>
  <si>
    <t>仓库代码</t>
  </si>
  <si>
    <t>件数</t>
  </si>
  <si>
    <t>总实重</t>
  </si>
  <si>
    <t>总体积</t>
  </si>
  <si>
    <t>货物状态</t>
  </si>
  <si>
    <t>快递标签
（已贴打勾）</t>
  </si>
  <si>
    <t>DDD标签检查
（已贴打勾）</t>
  </si>
  <si>
    <t>FBA标签检查
（已贴打勾）</t>
  </si>
  <si>
    <t>特殊要求备注</t>
  </si>
  <si>
    <t>客户</t>
  </si>
  <si>
    <t>仓库文员
（电子理货复核）</t>
  </si>
  <si>
    <t>第一版  已在仓&amp;预报货物</t>
  </si>
  <si>
    <t>CALLIE</t>
  </si>
  <si>
    <t>D2105071195</t>
  </si>
  <si>
    <t>欧卡极速</t>
  </si>
  <si>
    <t>德国</t>
  </si>
  <si>
    <t>XWR1</t>
  </si>
  <si>
    <t>数据OK</t>
  </si>
  <si>
    <t>货物状态、增值服务</t>
  </si>
  <si>
    <t>UPS</t>
  </si>
  <si>
    <t>LACEY</t>
  </si>
  <si>
    <t>D2105058696</t>
  </si>
  <si>
    <t>WRO5-90451</t>
  </si>
  <si>
    <t>已签入</t>
  </si>
  <si>
    <t>盘点货物情况</t>
  </si>
  <si>
    <t>HESTER</t>
  </si>
  <si>
    <t>D2105071147</t>
  </si>
  <si>
    <t>DTM2</t>
  </si>
  <si>
    <t>D2105071817</t>
  </si>
  <si>
    <t>WRO5-06126</t>
  </si>
  <si>
    <t>D2105071908</t>
  </si>
  <si>
    <t>D2105071930</t>
  </si>
  <si>
    <t>D2105071972</t>
  </si>
  <si>
    <t>意大利</t>
  </si>
  <si>
    <t>MXP5</t>
  </si>
  <si>
    <t>YIF</t>
  </si>
  <si>
    <t>D2105071878</t>
  </si>
  <si>
    <t>第3方海外仓</t>
  </si>
  <si>
    <t>D2105071942</t>
  </si>
  <si>
    <t>MEGGIE</t>
  </si>
  <si>
    <t>D2105071990</t>
  </si>
  <si>
    <t>XFR1</t>
  </si>
  <si>
    <t>D2105074233</t>
  </si>
  <si>
    <t>西班牙</t>
  </si>
  <si>
    <t>BCN2</t>
  </si>
  <si>
    <t>D2105074321</t>
  </si>
  <si>
    <t>捷克共和国</t>
  </si>
  <si>
    <t>KEYS</t>
  </si>
  <si>
    <t>D2105058079</t>
  </si>
  <si>
    <t>DE01</t>
  </si>
  <si>
    <t>前一天提货</t>
  </si>
  <si>
    <t>CHESNI</t>
  </si>
  <si>
    <t>D2105066909</t>
  </si>
  <si>
    <t>D2105071726</t>
  </si>
  <si>
    <t>Janice</t>
  </si>
  <si>
    <t>D2105071771</t>
  </si>
  <si>
    <t>私人地址</t>
  </si>
  <si>
    <t>NICOLE</t>
  </si>
  <si>
    <t>D2105071815</t>
  </si>
  <si>
    <t>D2105071844</t>
  </si>
  <si>
    <t>YERI</t>
  </si>
  <si>
    <t>D2105071860</t>
  </si>
  <si>
    <t>D2105074313</t>
  </si>
  <si>
    <t>D2105074379</t>
  </si>
  <si>
    <t>D2105074523</t>
  </si>
  <si>
    <t>D2105074739</t>
  </si>
  <si>
    <t>LOIS</t>
  </si>
  <si>
    <t>D2105074745</t>
  </si>
  <si>
    <t>法国</t>
  </si>
  <si>
    <t>LYS1</t>
  </si>
  <si>
    <t>D2105074821</t>
  </si>
  <si>
    <t>D2105074853</t>
  </si>
  <si>
    <t>D2105075032</t>
  </si>
  <si>
    <t>D2105075116</t>
  </si>
  <si>
    <t>D2105075140</t>
  </si>
  <si>
    <t>D2105075236</t>
  </si>
  <si>
    <t>D2105075238</t>
  </si>
  <si>
    <t>D2105075252</t>
  </si>
  <si>
    <t>D2105075264</t>
  </si>
  <si>
    <t>D2105075270</t>
  </si>
  <si>
    <t>IRENE</t>
  </si>
  <si>
    <t>D2105075272</t>
  </si>
  <si>
    <t>LISAYONG</t>
  </si>
  <si>
    <t>D2105075365</t>
  </si>
  <si>
    <t>FRA3</t>
  </si>
  <si>
    <t>D2105075409</t>
  </si>
  <si>
    <t>D2105075411</t>
  </si>
  <si>
    <t>FCO2</t>
  </si>
  <si>
    <t>D2105075415</t>
  </si>
  <si>
    <t>D2105075389</t>
  </si>
  <si>
    <t>D2105075442</t>
  </si>
  <si>
    <t>合计</t>
  </si>
  <si>
    <t>操作要求</t>
  </si>
  <si>
    <r>
      <t>装箱要求：</t>
    </r>
    <r>
      <rPr>
        <sz val="9"/>
        <rFont val="宋体"/>
        <charset val="134"/>
      </rPr>
      <t>注意下重上轻，不要踩踏，装箱要紧凑</t>
    </r>
  </si>
  <si>
    <r>
      <t>拍照要求：</t>
    </r>
    <r>
      <rPr>
        <sz val="9"/>
        <rFont val="宋体"/>
        <charset val="134"/>
      </rPr>
      <t>空柜全开、1/3柜、2/3柜、3/3柜全开门、半关门照（看到柜号）、封箱（看到封号）、封条、铭牌</t>
    </r>
  </si>
  <si>
    <t xml:space="preserve">
理货员：                                                                                交接人：
交接备注：</t>
  </si>
  <si>
    <t>仓库装箱指示单-外派</t>
  </si>
  <si>
    <r>
      <rPr>
        <b/>
        <sz val="11"/>
        <rFont val="Tahoma"/>
        <family val="2"/>
      </rPr>
      <t>TO:</t>
    </r>
    <r>
      <rPr>
        <b/>
        <sz val="11"/>
        <rFont val="宋体"/>
        <charset val="134"/>
      </rPr>
      <t>深圳市辉鹏物流有限公司</t>
    </r>
    <r>
      <rPr>
        <b/>
        <sz val="11"/>
        <rFont val="Tahoma"/>
        <family val="2"/>
      </rPr>
      <t xml:space="preserve">                                                                                                                                                    </t>
    </r>
  </si>
  <si>
    <t>提单号：SK200644</t>
  </si>
  <si>
    <t>要求送到时间： 6.24 12:00</t>
  </si>
  <si>
    <t>送货地址：</t>
  </si>
  <si>
    <t>操作员：Skye</t>
  </si>
  <si>
    <t>Yachne</t>
  </si>
  <si>
    <t>D2006008703</t>
  </si>
  <si>
    <t>铁-欧洲铁路(包税)</t>
  </si>
  <si>
    <t>嘀嗒嘀-中欧铁路</t>
  </si>
  <si>
    <t>WRO5</t>
  </si>
  <si>
    <t>Chan</t>
  </si>
  <si>
    <t>D2006009077</t>
  </si>
  <si>
    <t>D2006009078</t>
  </si>
  <si>
    <t>Kelly</t>
  </si>
  <si>
    <t>D2006009171</t>
  </si>
  <si>
    <t>私人海外仓</t>
  </si>
  <si>
    <t>D2006009128</t>
  </si>
  <si>
    <t>D2006009130</t>
  </si>
  <si>
    <t>D2006009132</t>
  </si>
  <si>
    <t>D2006009133</t>
  </si>
  <si>
    <t>D2006009134</t>
  </si>
  <si>
    <t>LIL1</t>
  </si>
  <si>
    <t>D2006009136</t>
  </si>
  <si>
    <t>POZ1</t>
  </si>
  <si>
    <t>D2006009138</t>
  </si>
  <si>
    <t>D2006009140</t>
  </si>
  <si>
    <t>D2006009141</t>
  </si>
  <si>
    <t>FCO1</t>
  </si>
  <si>
    <t>D2006009145</t>
  </si>
  <si>
    <t>D2006009146</t>
  </si>
  <si>
    <t>D2006009147</t>
  </si>
  <si>
    <t>D2006009156</t>
  </si>
  <si>
    <t>D2006009158</t>
  </si>
  <si>
    <t>Kennis</t>
  </si>
  <si>
    <t>D2006009024</t>
  </si>
  <si>
    <t>英国</t>
  </si>
  <si>
    <t>LCY2</t>
  </si>
  <si>
    <t>Jomi</t>
  </si>
  <si>
    <t>D2006009105</t>
  </si>
  <si>
    <t>EMA1</t>
  </si>
  <si>
    <t>D2006009131</t>
  </si>
  <si>
    <t>Pamper</t>
  </si>
  <si>
    <t>D2006009163</t>
  </si>
  <si>
    <t>LBA2</t>
  </si>
  <si>
    <t>D2006009199</t>
  </si>
  <si>
    <t>Taylor</t>
  </si>
  <si>
    <t>D2006009169</t>
  </si>
  <si>
    <t>Wing</t>
  </si>
  <si>
    <t>D2006008875</t>
  </si>
  <si>
    <t>Riley</t>
  </si>
  <si>
    <t>D2006009268</t>
  </si>
  <si>
    <t>Sarah</t>
  </si>
  <si>
    <t>D2006009196</t>
  </si>
  <si>
    <t>D2006009165</t>
  </si>
  <si>
    <t>BHX1</t>
  </si>
  <si>
    <t>D2006009175</t>
  </si>
  <si>
    <t>D2006009177</t>
  </si>
  <si>
    <t>BHX4</t>
  </si>
  <si>
    <t>Dennis</t>
  </si>
  <si>
    <t>D2006009230</t>
  </si>
  <si>
    <t>KTW1</t>
  </si>
  <si>
    <t>D2006009168</t>
  </si>
  <si>
    <t>荷兰</t>
  </si>
  <si>
    <t>D2006009236</t>
  </si>
  <si>
    <t>D2006009297</t>
  </si>
  <si>
    <t>D2006009238</t>
  </si>
  <si>
    <t>D2006009241</t>
  </si>
  <si>
    <t>D2006009292</t>
  </si>
  <si>
    <t>D2006009254</t>
  </si>
  <si>
    <t>D2006009358</t>
  </si>
  <si>
    <t>D2006009275</t>
  </si>
  <si>
    <t>D2006009278</t>
  </si>
  <si>
    <t>D2006009185</t>
  </si>
  <si>
    <t>D2006009174</t>
  </si>
  <si>
    <t>BRS1</t>
  </si>
  <si>
    <t>D2006009176</t>
  </si>
  <si>
    <t>D2006009401</t>
  </si>
  <si>
    <t>D2006009402</t>
  </si>
  <si>
    <t>Candy</t>
  </si>
  <si>
    <t>D2006009404</t>
  </si>
  <si>
    <r>
      <rPr>
        <b/>
        <sz val="9"/>
        <color rgb="FFFF0000"/>
        <rFont val="宋体"/>
        <charset val="134"/>
      </rPr>
      <t>装箱要求：</t>
    </r>
    <r>
      <rPr>
        <sz val="9"/>
        <rFont val="宋体"/>
        <charset val="134"/>
      </rPr>
      <t>注意下重上轻，不要踩踏，装箱要紧凑</t>
    </r>
  </si>
  <si>
    <r>
      <rPr>
        <b/>
        <sz val="9"/>
        <color rgb="FFFF0000"/>
        <rFont val="宋体"/>
        <charset val="134"/>
      </rPr>
      <t>拍照要求：</t>
    </r>
    <r>
      <rPr>
        <sz val="9"/>
        <rFont val="宋体"/>
        <charset val="134"/>
      </rPr>
      <t>空柜全开、1/3柜、2/3柜、3/3柜全开门、半关门照（看到柜号）、封箱（看到封号）、封条、铭牌</t>
    </r>
  </si>
  <si>
    <t>填写项目</t>
  </si>
  <si>
    <t>填写要求</t>
  </si>
  <si>
    <t>提单号</t>
  </si>
  <si>
    <t>船公司SO号，无SO渠道的由操作编写对接编号，用于操作与现场对接的唯一代码</t>
  </si>
  <si>
    <t>车到时间</t>
  </si>
  <si>
    <t>概念：安排车辆预计到达的时间
操作员要求：如车辆不能按预计时间到达，需提前通知操作仓库值班班长。
仓库要求：车辆到达后通知操作已辆已到达现场，预计什么时候可以装柜</t>
  </si>
  <si>
    <t>要求装完时间</t>
  </si>
  <si>
    <t>概念：由于操作要求，最晚需要装完并能让车辆出发的时间
操作员要求：除非赶截港，截关等确定有截点要求订单外，其他非紧急情况，不得随意填写
仓库要求：如果不能按要求时间装完，需至少提前1-2个钟告诉对应操作，并告知预计可以什么时候出发</t>
  </si>
  <si>
    <t>柜型</t>
  </si>
  <si>
    <t>见以下列表</t>
  </si>
  <si>
    <t>操作员</t>
  </si>
  <si>
    <t>需填写操作员英文名及电话号码</t>
  </si>
  <si>
    <t>DDD唛头检查</t>
  </si>
  <si>
    <r>
      <t>要求：所有货物出仓前都要有“D200700001"字样的DDD内部标签
填写标准：检查确认有标签后，在该栏位打</t>
    </r>
    <r>
      <rPr>
        <sz val="9"/>
        <color theme="1"/>
        <rFont val="Arial"/>
        <family val="2"/>
      </rPr>
      <t>√</t>
    </r>
  </si>
  <si>
    <t>FBA标签检查</t>
  </si>
  <si>
    <r>
      <t>要求：仓库代码为4字代码时，货物外箱需检查是否有FBA标签
          如仓库代码栏位为”私人海外仓“”私人地址“时，可无FBA标签
填写标准：检查确认有标签后，在该栏位打</t>
    </r>
    <r>
      <rPr>
        <sz val="9"/>
        <color theme="1"/>
        <rFont val="Arial"/>
        <family val="2"/>
      </rPr>
      <t>√</t>
    </r>
  </si>
  <si>
    <t>操作人员填写其他要求：如颜色标标签、装箱顺序等要求、同行唛头、预排单号、网隔开、</t>
  </si>
  <si>
    <t>内容描述</t>
  </si>
  <si>
    <t>20GP</t>
  </si>
  <si>
    <t>40GP</t>
  </si>
  <si>
    <t>45HQ</t>
  </si>
  <si>
    <t>整柜卡车</t>
  </si>
  <si>
    <t>整柜出仓，但是装货的车型为非集装箱</t>
  </si>
  <si>
    <t>散货出仓</t>
  </si>
  <si>
    <t>外派同行</t>
  </si>
  <si>
    <t>货物状态说明（客户栏）</t>
  </si>
  <si>
    <t>仓库文员栏位备注</t>
  </si>
  <si>
    <t>客服已与客户确认好进仓数据，并在系统备注“数据OK”</t>
  </si>
  <si>
    <t>无</t>
  </si>
  <si>
    <t>数据已确认</t>
  </si>
  <si>
    <t>系统已签入，但客服未与客户确认好进仓数据</t>
  </si>
  <si>
    <t>数据待确认</t>
  </si>
  <si>
    <t>在仓，待签入</t>
  </si>
  <si>
    <t>与客服核实到货物已进仓，但是系统并未签入</t>
  </si>
  <si>
    <t>货物进入园区后，未收货之前</t>
  </si>
  <si>
    <t>指装柜前一天安排在客户处（深圳）提货</t>
  </si>
  <si>
    <t>所有未到仓的货，操作要跟客服确认提货时间</t>
  </si>
  <si>
    <t>当天上午提货</t>
  </si>
  <si>
    <t>装柜当天上午（12:00前）在客户处（深圳）提货</t>
  </si>
  <si>
    <t>提货时间</t>
  </si>
  <si>
    <t>当天下午提货</t>
  </si>
  <si>
    <t>装柜当天下午（12:00-18:00）在客户处（深圳）提货</t>
  </si>
  <si>
    <t>当天晚上提货</t>
  </si>
  <si>
    <t>装柜当天晚上（18:00以后）在客户处（深圳）提货</t>
  </si>
  <si>
    <t>异地提货</t>
  </si>
  <si>
    <t>深圳之外的其他城市提货，但货物未进仓，</t>
  </si>
  <si>
    <t>6-24，浙江提货</t>
  </si>
  <si>
    <t>客户自送</t>
  </si>
  <si>
    <t>客户自己负责送货</t>
  </si>
  <si>
    <t>预计6-24下午进仓</t>
  </si>
  <si>
    <t>快递标签</t>
  </si>
  <si>
    <t>需贴UPS面单</t>
  </si>
  <si>
    <t>DPD</t>
  </si>
  <si>
    <t>需贴DPD面单</t>
  </si>
  <si>
    <t>GLS</t>
  </si>
  <si>
    <t>需贴GLS面单</t>
  </si>
  <si>
    <t>FEDEX</t>
  </si>
  <si>
    <t>需贴FEDEX面单</t>
  </si>
  <si>
    <t>不贴</t>
  </si>
  <si>
    <t>不需贴标签</t>
  </si>
  <si>
    <t>拍照要求</t>
  </si>
  <si>
    <t>中欧铁路</t>
  </si>
  <si>
    <t>中欧铁路（长沙+水印）</t>
  </si>
  <si>
    <t>海运柜</t>
  </si>
  <si>
    <r>
      <t>TO: &lt;</t>
    </r>
    <r>
      <rPr>
        <b/>
        <sz val="11"/>
        <rFont val="宋体"/>
        <charset val="134"/>
      </rPr>
      <t>拖车代理</t>
    </r>
    <r>
      <rPr>
        <b/>
        <sz val="11"/>
        <rFont val="Tahoma"/>
        <family val="2"/>
      </rPr>
      <t xml:space="preserve">&gt;                                                                                                                               </t>
    </r>
  </si>
  <si>
    <t>车牌: &lt;拖头车牌&gt;&lt;挂车车牌&gt;</t>
  </si>
  <si>
    <t>柜号：&lt;柜号&gt;</t>
  </si>
  <si>
    <t>预计装柜时间： &lt;预计装柜时间&gt;</t>
  </si>
  <si>
    <t>要求装完时间：&lt;要求关柜时间&gt;</t>
  </si>
  <si>
    <t>&lt;柜型&gt;</t>
  </si>
  <si>
    <t>&lt;拍照要求&gt;</t>
  </si>
  <si>
    <t>操作员：</t>
  </si>
  <si>
    <t>&lt;序号&gt;</t>
  </si>
  <si>
    <t>&lt;指定路线&gt;</t>
  </si>
  <si>
    <t>&lt;走货路线&gt;</t>
  </si>
  <si>
    <t>&lt;目的地&gt;</t>
  </si>
  <si>
    <t>&lt;仓库编码&gt;</t>
  </si>
  <si>
    <t>&lt;件数&gt;</t>
  </si>
  <si>
    <t>&lt;货物状态&gt;</t>
  </si>
  <si>
    <t>&lt;问题描述&gt;</t>
  </si>
  <si>
    <t>&lt;代理标签&gt;</t>
  </si>
  <si>
    <t>&lt;装柜要求&gt;</t>
  </si>
  <si>
    <t>&lt;客户对应的客服&gt;</t>
    <phoneticPr fontId="29" type="noConversion"/>
  </si>
  <si>
    <t>&lt;预装重量&gt;</t>
    <phoneticPr fontId="29" type="noConversion"/>
  </si>
  <si>
    <t>&lt;预装体积&gt;</t>
    <phoneticPr fontId="29" type="noConversion"/>
  </si>
  <si>
    <t>&lt;原运单号码&gt;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</si>
</sst>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8" formatCode="m/d;@"/>
    <numFmt numFmtId="179" formatCode="0.00_ "/>
    <numFmt numFmtId="180" formatCode="0.00;[Red]0.00"/>
  </numFmts>
  <fonts count="32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0"/>
      <name val="微软雅黑"/>
      <charset val="134"/>
    </font>
    <font>
      <sz val="12"/>
      <color theme="1"/>
      <name val="微软雅黑"/>
      <charset val="134"/>
    </font>
    <font>
      <b/>
      <sz val="18"/>
      <name val="宋体"/>
      <charset val="134"/>
    </font>
    <font>
      <b/>
      <sz val="11"/>
      <name val="Tahoma"/>
      <family val="2"/>
    </font>
    <font>
      <sz val="20"/>
      <name val="微软雅黑"/>
      <charset val="134"/>
    </font>
    <font>
      <b/>
      <sz val="11"/>
      <color theme="1"/>
      <name val="宋体"/>
      <charset val="134"/>
      <scheme val="minor"/>
    </font>
    <font>
      <b/>
      <sz val="15"/>
      <name val="微软雅黑"/>
      <charset val="134"/>
    </font>
    <font>
      <sz val="10"/>
      <color indexed="8"/>
      <name val="微软雅黑"/>
      <charset val="134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9"/>
      <name val="宋体"/>
      <charset val="134"/>
    </font>
    <font>
      <b/>
      <sz val="11"/>
      <color theme="1"/>
      <name val="微软雅黑"/>
      <charset val="134"/>
    </font>
    <font>
      <b/>
      <sz val="11"/>
      <name val="宋体"/>
      <charset val="134"/>
    </font>
    <font>
      <sz val="10"/>
      <color rgb="FF000000"/>
      <name val="微软雅黑"/>
      <charset val="134"/>
    </font>
    <font>
      <sz val="10"/>
      <color rgb="FFFF0000"/>
      <name val="微软雅黑"/>
      <charset val="134"/>
    </font>
    <font>
      <sz val="11"/>
      <color rgb="FFFF0000"/>
      <name val="微软雅黑"/>
      <charset val="134"/>
    </font>
    <font>
      <sz val="12"/>
      <name val="Tahoma"/>
      <family val="2"/>
    </font>
    <font>
      <sz val="12"/>
      <name val="宋体"/>
      <charset val="134"/>
    </font>
    <font>
      <sz val="9"/>
      <color theme="1"/>
      <name val="微软雅黑"/>
      <charset val="134"/>
    </font>
    <font>
      <sz val="9"/>
      <color rgb="FFFF0000"/>
      <name val="微软雅黑"/>
      <charset val="134"/>
    </font>
    <font>
      <sz val="8"/>
      <color indexed="8"/>
      <name val="微软雅黑"/>
      <charset val="134"/>
    </font>
    <font>
      <sz val="8"/>
      <color theme="1"/>
      <name val="微软雅黑"/>
      <charset val="134"/>
    </font>
    <font>
      <sz val="8"/>
      <color rgb="FF000000"/>
      <name val="微软雅黑"/>
      <charset val="134"/>
    </font>
    <font>
      <b/>
      <sz val="11"/>
      <color rgb="FFFF0000"/>
      <name val="宋体"/>
      <charset val="134"/>
    </font>
    <font>
      <sz val="9"/>
      <color theme="1"/>
      <name val="Arial"/>
      <family val="2"/>
    </font>
    <font>
      <sz val="9"/>
      <name val="宋体"/>
      <family val="3"/>
      <charset val="134"/>
      <scheme val="minor"/>
    </font>
    <font>
      <sz val="10"/>
      <color indexed="8"/>
      <name val="微软雅黑"/>
      <family val="2"/>
      <charset val="134"/>
    </font>
    <font>
      <sz val="10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rgb="FFB9F0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</borders>
  <cellStyleXfs count="1">
    <xf numFmtId="0" fontId="0" fillId="0" borderId="0" applyAlignment="0"/>
  </cellStyleXfs>
  <cellXfs count="11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78" fontId="2" fillId="0" borderId="9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2" borderId="9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179" fontId="2" fillId="0" borderId="9" xfId="0" applyNumberFormat="1" applyFont="1" applyFill="1" applyBorder="1" applyAlignment="1">
      <alignment horizontal="center" vertical="center" wrapText="1"/>
    </xf>
    <xf numFmtId="180" fontId="17" fillId="0" borderId="9" xfId="0" applyNumberFormat="1" applyFont="1" applyFill="1" applyBorder="1" applyAlignment="1">
      <alignment horizontal="center" vertical="center" wrapText="1"/>
    </xf>
    <xf numFmtId="178" fontId="18" fillId="0" borderId="9" xfId="0" applyNumberFormat="1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Fill="1" applyBorder="1" applyAlignment="1"/>
    <xf numFmtId="0" fontId="7" fillId="2" borderId="19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1" fillId="0" borderId="0" xfId="0" applyFont="1" applyFill="1" applyBorder="1" applyAlignment="1"/>
    <xf numFmtId="0" fontId="1" fillId="0" borderId="0" xfId="0" applyFont="1"/>
    <xf numFmtId="0" fontId="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22" fillId="0" borderId="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22" fillId="0" borderId="9" xfId="0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4" fillId="0" borderId="9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/>
    </xf>
    <xf numFmtId="0" fontId="24" fillId="6" borderId="9" xfId="0" applyFont="1" applyFill="1" applyBorder="1" applyAlignment="1">
      <alignment horizontal="center" vertical="center" wrapText="1"/>
    </xf>
    <xf numFmtId="180" fontId="24" fillId="0" borderId="9" xfId="0" applyNumberFormat="1" applyFont="1" applyFill="1" applyBorder="1" applyAlignment="1">
      <alignment horizontal="center" vertical="center" wrapText="1"/>
    </xf>
    <xf numFmtId="180" fontId="26" fillId="0" borderId="9" xfId="0" applyNumberFormat="1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80" fontId="9" fillId="0" borderId="9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left"/>
    </xf>
    <xf numFmtId="180" fontId="10" fillId="0" borderId="9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2" fillId="0" borderId="9" xfId="0" applyNumberFormat="1" applyFont="1" applyFill="1" applyBorder="1" applyAlignment="1">
      <alignment horizontal="center" vertical="center"/>
    </xf>
    <xf numFmtId="178" fontId="2" fillId="0" borderId="9" xfId="0" applyNumberFormat="1" applyFont="1" applyFill="1" applyBorder="1" applyAlignment="1">
      <alignment horizontal="left" vertical="center" wrapText="1"/>
    </xf>
    <xf numFmtId="180" fontId="18" fillId="0" borderId="9" xfId="0" applyNumberFormat="1" applyFont="1" applyFill="1" applyBorder="1" applyAlignment="1">
      <alignment horizontal="center" vertical="center" wrapText="1"/>
    </xf>
    <xf numFmtId="178" fontId="9" fillId="0" borderId="9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9" xfId="0" applyBorder="1" applyAlignment="1">
      <alignment wrapText="1"/>
    </xf>
    <xf numFmtId="0" fontId="4" fillId="0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left" vertical="center"/>
    </xf>
    <xf numFmtId="0" fontId="8" fillId="4" borderId="20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left" vertical="top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2" borderId="14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left" vertical="center" wrapText="1"/>
    </xf>
    <xf numFmtId="0" fontId="15" fillId="5" borderId="9" xfId="0" applyFont="1" applyFill="1" applyBorder="1" applyAlignment="1">
      <alignment horizontal="left"/>
    </xf>
    <xf numFmtId="0" fontId="22" fillId="0" borderId="21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1" fillId="0" borderId="9" xfId="0" applyNumberFormat="1" applyFont="1" applyFill="1" applyBorder="1" applyAlignment="1">
      <alignment horizontal="center" vertical="center" wrapText="1"/>
    </xf>
    <xf numFmtId="179" fontId="31" fillId="0" borderId="9" xfId="0" applyNumberFormat="1" applyFont="1" applyFill="1" applyBorder="1" applyAlignment="1">
      <alignment horizontal="center" vertical="center" wrapText="1"/>
    </xf>
    <xf numFmtId="178" fontId="31" fillId="0" borderId="9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8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70FB9"/>
      <color rgb="FF0000FF"/>
      <color rgb="FFFFFFFF"/>
      <color rgb="FFB9F0EE"/>
      <color rgb="FF000000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510540</xdr:colOff>
      <xdr:row>1</xdr:row>
      <xdr:rowOff>45085</xdr:rowOff>
    </xdr:to>
    <xdr:pic>
      <xdr:nvPicPr>
        <xdr:cNvPr id="3" name="图片 2" descr="didad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" y="635"/>
          <a:ext cx="1646555" cy="80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349250</xdr:colOff>
      <xdr:row>1</xdr:row>
      <xdr:rowOff>45085</xdr:rowOff>
    </xdr:to>
    <xdr:pic>
      <xdr:nvPicPr>
        <xdr:cNvPr id="2" name="图片 1" descr="didad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" y="635"/>
          <a:ext cx="1633220" cy="80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509905</xdr:colOff>
      <xdr:row>0</xdr:row>
      <xdr:rowOff>806450</xdr:rowOff>
    </xdr:to>
    <xdr:pic>
      <xdr:nvPicPr>
        <xdr:cNvPr id="2" name="图片 1" descr="didad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" y="635"/>
          <a:ext cx="1645920" cy="805815"/>
        </a:xfrm>
        <a:prstGeom prst="rect">
          <a:avLst/>
        </a:prstGeom>
      </xdr:spPr>
    </xdr:pic>
    <xdr:clientData/>
  </xdr:twoCellAnchor>
  <xdr:twoCellAnchor editAs="oneCell">
    <xdr:from>
      <xdr:col>15</xdr:col>
      <xdr:colOff>422910</xdr:colOff>
      <xdr:row>0</xdr:row>
      <xdr:rowOff>1270</xdr:rowOff>
    </xdr:from>
    <xdr:to>
      <xdr:col>16</xdr:col>
      <xdr:colOff>1892935</xdr:colOff>
      <xdr:row>1</xdr:row>
      <xdr:rowOff>9525</xdr:rowOff>
    </xdr:to>
    <xdr:pic>
      <xdr:nvPicPr>
        <xdr:cNvPr id="3" name="11875FA4-B263-4FB5-9052-7E12DCA7BDF3-1" descr="e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40945" y="1270"/>
          <a:ext cx="2556510" cy="859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52"/>
  <sheetViews>
    <sheetView view="pageBreakPreview" zoomScale="70" zoomScaleNormal="85" workbookViewId="0">
      <selection activeCell="D3" sqref="D3:E3"/>
    </sheetView>
  </sheetViews>
  <sheetFormatPr defaultColWidth="9" defaultRowHeight="15.6" x14ac:dyDescent="0.25"/>
  <cols>
    <col min="1" max="1" width="8.109375" style="1" customWidth="1"/>
    <col min="2" max="2" width="8.21875" style="1" customWidth="1"/>
    <col min="3" max="3" width="9.6640625" style="1" customWidth="1"/>
    <col min="4" max="4" width="13.109375" style="1" customWidth="1"/>
    <col min="5" max="5" width="19" style="1" customWidth="1"/>
    <col min="6" max="6" width="14.5546875" style="1" customWidth="1"/>
    <col min="7" max="8" width="9.33203125" style="1" customWidth="1"/>
    <col min="9" max="9" width="7.6640625" style="1" customWidth="1"/>
    <col min="10" max="10" width="9.44140625" style="1" customWidth="1"/>
    <col min="11" max="11" width="9" style="1" customWidth="1"/>
    <col min="12" max="12" width="12.5546875" style="1" customWidth="1"/>
    <col min="13" max="13" width="18.77734375" style="4" customWidth="1"/>
    <col min="14" max="14" width="12.44140625" style="1" customWidth="1"/>
    <col min="15" max="15" width="13.6640625" style="1" customWidth="1"/>
    <col min="16" max="16" width="15.5546875" style="1" customWidth="1"/>
    <col min="17" max="17" width="34.33203125" style="4" customWidth="1"/>
    <col min="18" max="16383" width="9" style="1"/>
  </cols>
  <sheetData>
    <row r="1" spans="1:16383" ht="60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</row>
    <row r="2" spans="1:16383" ht="33" customHeight="1" x14ac:dyDescent="0.25">
      <c r="A2" s="5" t="s">
        <v>1</v>
      </c>
      <c r="B2" s="5"/>
      <c r="C2" s="5"/>
      <c r="D2" s="5"/>
      <c r="E2" s="6" t="s">
        <v>2</v>
      </c>
      <c r="F2" s="5"/>
      <c r="G2" s="5"/>
      <c r="H2" s="5"/>
      <c r="I2" s="5"/>
      <c r="J2" s="5"/>
      <c r="K2" s="5"/>
      <c r="L2" s="5"/>
      <c r="M2" s="5"/>
      <c r="N2" s="64" t="s">
        <v>3</v>
      </c>
      <c r="O2" s="65"/>
      <c r="P2" s="65"/>
      <c r="Q2" s="65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</row>
    <row r="3" spans="1:16383" ht="31.95" customHeight="1" x14ac:dyDescent="0.25">
      <c r="A3" s="66" t="s">
        <v>4</v>
      </c>
      <c r="B3" s="67"/>
      <c r="C3" s="67"/>
      <c r="D3" s="68" t="s">
        <v>5</v>
      </c>
      <c r="E3" s="68"/>
      <c r="F3" s="68" t="s">
        <v>6</v>
      </c>
      <c r="G3" s="68"/>
      <c r="H3" s="68"/>
      <c r="I3" s="67" t="s">
        <v>7</v>
      </c>
      <c r="J3" s="67"/>
      <c r="K3" s="67"/>
      <c r="L3" s="12" t="s">
        <v>8</v>
      </c>
      <c r="M3" s="13" t="s">
        <v>9</v>
      </c>
      <c r="N3" s="14" t="s">
        <v>10</v>
      </c>
      <c r="O3" s="69" t="s">
        <v>11</v>
      </c>
      <c r="P3" s="69"/>
      <c r="Q3" s="24" t="s">
        <v>12</v>
      </c>
    </row>
    <row r="4" spans="1:16383" ht="31.05" customHeight="1" x14ac:dyDescent="0.25">
      <c r="A4" s="81" t="s">
        <v>13</v>
      </c>
      <c r="B4" s="83" t="s">
        <v>14</v>
      </c>
      <c r="C4" s="85" t="s">
        <v>15</v>
      </c>
      <c r="D4" s="85" t="s">
        <v>16</v>
      </c>
      <c r="E4" s="85" t="s">
        <v>17</v>
      </c>
      <c r="F4" s="85" t="s">
        <v>18</v>
      </c>
      <c r="G4" s="85" t="s">
        <v>19</v>
      </c>
      <c r="H4" s="85" t="s">
        <v>20</v>
      </c>
      <c r="I4" s="85" t="s">
        <v>21</v>
      </c>
      <c r="J4" s="85" t="s">
        <v>22</v>
      </c>
      <c r="K4" s="85" t="s">
        <v>23</v>
      </c>
      <c r="L4" s="70" t="s">
        <v>24</v>
      </c>
      <c r="M4" s="70"/>
      <c r="N4" s="87" t="s">
        <v>25</v>
      </c>
      <c r="O4" s="89" t="s">
        <v>26</v>
      </c>
      <c r="P4" s="89" t="s">
        <v>27</v>
      </c>
      <c r="Q4" s="85" t="s">
        <v>28</v>
      </c>
    </row>
    <row r="5" spans="1:16383" ht="31.05" customHeight="1" x14ac:dyDescent="0.25">
      <c r="A5" s="82"/>
      <c r="B5" s="84"/>
      <c r="C5" s="86"/>
      <c r="D5" s="86"/>
      <c r="E5" s="86"/>
      <c r="F5" s="86"/>
      <c r="G5" s="86"/>
      <c r="H5" s="86"/>
      <c r="I5" s="86"/>
      <c r="J5" s="86"/>
      <c r="K5" s="86"/>
      <c r="L5" s="15" t="s">
        <v>29</v>
      </c>
      <c r="M5" s="16" t="s">
        <v>30</v>
      </c>
      <c r="N5" s="88"/>
      <c r="O5" s="90"/>
      <c r="P5" s="90"/>
      <c r="Q5" s="86"/>
    </row>
    <row r="6" spans="1:16383" s="2" customFormat="1" ht="27" customHeight="1" x14ac:dyDescent="0.25">
      <c r="A6" s="71" t="s">
        <v>31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  <c r="N6" s="72"/>
      <c r="O6" s="72"/>
      <c r="P6" s="72"/>
      <c r="Q6" s="74"/>
    </row>
    <row r="7" spans="1:16383" s="2" customFormat="1" ht="24" customHeight="1" x14ac:dyDescent="0.35">
      <c r="A7" s="7">
        <v>1</v>
      </c>
      <c r="B7" s="7"/>
      <c r="C7" s="8" t="s">
        <v>32</v>
      </c>
      <c r="D7" s="9" t="s">
        <v>33</v>
      </c>
      <c r="E7" s="7" t="s">
        <v>34</v>
      </c>
      <c r="F7" s="7" t="s">
        <v>34</v>
      </c>
      <c r="G7" s="9" t="s">
        <v>35</v>
      </c>
      <c r="H7" s="56" t="s">
        <v>36</v>
      </c>
      <c r="I7" s="17">
        <v>25</v>
      </c>
      <c r="J7" s="17">
        <v>500.5</v>
      </c>
      <c r="K7" s="18">
        <v>1.65</v>
      </c>
      <c r="L7" s="19" t="s">
        <v>37</v>
      </c>
      <c r="M7" s="20" t="s">
        <v>38</v>
      </c>
      <c r="N7" s="7" t="s">
        <v>39</v>
      </c>
      <c r="O7" s="7"/>
      <c r="P7" s="7"/>
      <c r="Q7" s="61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</row>
    <row r="8" spans="1:16383" s="2" customFormat="1" ht="24" customHeight="1" x14ac:dyDescent="0.35">
      <c r="A8" s="7">
        <v>2</v>
      </c>
      <c r="B8" s="7"/>
      <c r="C8" s="8" t="s">
        <v>40</v>
      </c>
      <c r="D8" s="9" t="s">
        <v>41</v>
      </c>
      <c r="E8" s="7" t="s">
        <v>34</v>
      </c>
      <c r="F8" s="7" t="s">
        <v>34</v>
      </c>
      <c r="G8" s="9" t="s">
        <v>35</v>
      </c>
      <c r="H8" s="56" t="s">
        <v>42</v>
      </c>
      <c r="I8" s="17">
        <v>30</v>
      </c>
      <c r="J8" s="17">
        <v>377.4</v>
      </c>
      <c r="K8" s="18">
        <v>2.4</v>
      </c>
      <c r="L8" s="19" t="s">
        <v>43</v>
      </c>
      <c r="M8" s="20" t="s">
        <v>44</v>
      </c>
      <c r="N8" s="7" t="s">
        <v>39</v>
      </c>
      <c r="O8" s="7"/>
      <c r="P8" s="7"/>
      <c r="Q8" s="61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  <c r="XFC8" s="26"/>
    </row>
    <row r="9" spans="1:16383" s="2" customFormat="1" ht="24" customHeight="1" x14ac:dyDescent="0.25">
      <c r="A9" s="7">
        <v>3</v>
      </c>
      <c r="B9" s="7"/>
      <c r="C9" s="8" t="s">
        <v>45</v>
      </c>
      <c r="D9" s="9" t="s">
        <v>46</v>
      </c>
      <c r="E9" s="7" t="s">
        <v>34</v>
      </c>
      <c r="F9" s="7" t="s">
        <v>34</v>
      </c>
      <c r="G9" s="9" t="s">
        <v>35</v>
      </c>
      <c r="H9" s="57" t="s">
        <v>47</v>
      </c>
      <c r="I9" s="17">
        <v>10</v>
      </c>
      <c r="J9" s="17">
        <v>203.5</v>
      </c>
      <c r="K9" s="18">
        <v>0.26</v>
      </c>
      <c r="L9" s="19" t="s">
        <v>37</v>
      </c>
      <c r="M9" s="58"/>
      <c r="N9" s="7" t="s">
        <v>39</v>
      </c>
      <c r="O9" s="7"/>
      <c r="P9" s="7"/>
      <c r="Q9" s="61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  <c r="XFC9" s="26"/>
    </row>
    <row r="10" spans="1:16383" s="2" customFormat="1" ht="24" customHeight="1" x14ac:dyDescent="0.25">
      <c r="A10" s="7">
        <v>4</v>
      </c>
      <c r="B10" s="7"/>
      <c r="C10" s="8" t="s">
        <v>32</v>
      </c>
      <c r="D10" s="9" t="s">
        <v>48</v>
      </c>
      <c r="E10" s="7" t="s">
        <v>34</v>
      </c>
      <c r="F10" s="7" t="s">
        <v>34</v>
      </c>
      <c r="G10" s="9" t="s">
        <v>35</v>
      </c>
      <c r="H10" s="57" t="s">
        <v>49</v>
      </c>
      <c r="I10" s="17">
        <v>23</v>
      </c>
      <c r="J10" s="17">
        <v>456.32</v>
      </c>
      <c r="K10" s="18">
        <v>1.72</v>
      </c>
      <c r="L10" s="19" t="s">
        <v>37</v>
      </c>
      <c r="M10" s="58"/>
      <c r="N10" s="7" t="s">
        <v>39</v>
      </c>
      <c r="O10" s="7"/>
      <c r="P10" s="7"/>
      <c r="Q10" s="61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</row>
    <row r="11" spans="1:16383" s="2" customFormat="1" ht="24" hidden="1" customHeight="1" x14ac:dyDescent="0.25">
      <c r="A11" s="7">
        <v>5</v>
      </c>
      <c r="B11" s="7"/>
      <c r="C11" s="8" t="s">
        <v>32</v>
      </c>
      <c r="D11" s="9" t="s">
        <v>50</v>
      </c>
      <c r="E11" s="7" t="s">
        <v>34</v>
      </c>
      <c r="F11" s="7" t="s">
        <v>34</v>
      </c>
      <c r="G11" s="9" t="s">
        <v>35</v>
      </c>
      <c r="H11" s="57" t="s">
        <v>49</v>
      </c>
      <c r="I11" s="17">
        <v>4</v>
      </c>
      <c r="J11" s="17">
        <v>72</v>
      </c>
      <c r="K11" s="18">
        <v>0.23</v>
      </c>
      <c r="L11" s="19" t="s">
        <v>37</v>
      </c>
      <c r="M11" s="58"/>
      <c r="N11" s="7" t="s">
        <v>39</v>
      </c>
      <c r="O11" s="7"/>
      <c r="P11" s="7"/>
      <c r="Q11" s="61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</row>
    <row r="12" spans="1:16383" s="2" customFormat="1" ht="24" hidden="1" customHeight="1" x14ac:dyDescent="0.25">
      <c r="A12" s="7">
        <v>6</v>
      </c>
      <c r="B12" s="7"/>
      <c r="C12" s="8" t="s">
        <v>32</v>
      </c>
      <c r="D12" s="9" t="s">
        <v>51</v>
      </c>
      <c r="E12" s="7" t="s">
        <v>34</v>
      </c>
      <c r="F12" s="7" t="s">
        <v>34</v>
      </c>
      <c r="G12" s="9" t="s">
        <v>35</v>
      </c>
      <c r="H12" s="57" t="s">
        <v>49</v>
      </c>
      <c r="I12" s="17">
        <v>11</v>
      </c>
      <c r="J12" s="17">
        <v>199.98</v>
      </c>
      <c r="K12" s="18">
        <v>0.92</v>
      </c>
      <c r="L12" s="19" t="s">
        <v>37</v>
      </c>
      <c r="M12" s="58"/>
      <c r="N12" s="7" t="s">
        <v>39</v>
      </c>
      <c r="O12" s="7"/>
      <c r="P12" s="7"/>
      <c r="Q12" s="61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</row>
    <row r="13" spans="1:16383" s="2" customFormat="1" ht="24" hidden="1" customHeight="1" x14ac:dyDescent="0.25">
      <c r="A13" s="7">
        <v>7</v>
      </c>
      <c r="B13" s="7"/>
      <c r="C13" s="8" t="s">
        <v>32</v>
      </c>
      <c r="D13" s="9" t="s">
        <v>52</v>
      </c>
      <c r="E13" s="7" t="s">
        <v>34</v>
      </c>
      <c r="F13" s="7" t="s">
        <v>34</v>
      </c>
      <c r="G13" s="9" t="s">
        <v>53</v>
      </c>
      <c r="H13" s="57" t="s">
        <v>54</v>
      </c>
      <c r="I13" s="17">
        <v>3</v>
      </c>
      <c r="J13" s="17">
        <v>49.997999999999998</v>
      </c>
      <c r="K13" s="18">
        <v>0.11</v>
      </c>
      <c r="L13" s="19" t="s">
        <v>37</v>
      </c>
      <c r="M13" s="58"/>
      <c r="N13" s="7" t="s">
        <v>39</v>
      </c>
      <c r="O13" s="7"/>
      <c r="P13" s="7"/>
      <c r="Q13" s="61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</row>
    <row r="14" spans="1:16383" s="2" customFormat="1" ht="24" hidden="1" customHeight="1" x14ac:dyDescent="0.25">
      <c r="A14" s="7">
        <v>8</v>
      </c>
      <c r="B14" s="7"/>
      <c r="C14" s="8" t="s">
        <v>55</v>
      </c>
      <c r="D14" s="9" t="s">
        <v>56</v>
      </c>
      <c r="E14" s="7" t="s">
        <v>34</v>
      </c>
      <c r="F14" s="7" t="s">
        <v>34</v>
      </c>
      <c r="G14" s="9" t="s">
        <v>35</v>
      </c>
      <c r="H14" s="57" t="s">
        <v>57</v>
      </c>
      <c r="I14" s="17">
        <v>6</v>
      </c>
      <c r="J14" s="17">
        <v>97.98</v>
      </c>
      <c r="K14" s="18">
        <v>0.51</v>
      </c>
      <c r="L14" s="19" t="s">
        <v>37</v>
      </c>
      <c r="M14" s="58"/>
      <c r="N14" s="7" t="s">
        <v>39</v>
      </c>
      <c r="O14" s="7"/>
      <c r="P14" s="7"/>
      <c r="Q14" s="61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</row>
    <row r="15" spans="1:16383" s="2" customFormat="1" ht="24" hidden="1" customHeight="1" x14ac:dyDescent="0.25">
      <c r="A15" s="7">
        <v>9</v>
      </c>
      <c r="B15" s="7"/>
      <c r="C15" s="8" t="s">
        <v>32</v>
      </c>
      <c r="D15" s="9" t="s">
        <v>58</v>
      </c>
      <c r="E15" s="7" t="s">
        <v>34</v>
      </c>
      <c r="F15" s="7" t="s">
        <v>34</v>
      </c>
      <c r="G15" s="9" t="s">
        <v>35</v>
      </c>
      <c r="H15" s="57" t="s">
        <v>47</v>
      </c>
      <c r="I15" s="17">
        <v>5</v>
      </c>
      <c r="J15" s="17">
        <v>98.5</v>
      </c>
      <c r="K15" s="18">
        <v>0.19</v>
      </c>
      <c r="L15" s="19" t="s">
        <v>37</v>
      </c>
      <c r="M15" s="58"/>
      <c r="N15" s="7" t="s">
        <v>39</v>
      </c>
      <c r="O15" s="7"/>
      <c r="P15" s="7"/>
      <c r="Q15" s="61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</row>
    <row r="16" spans="1:16383" s="2" customFormat="1" ht="24" hidden="1" customHeight="1" x14ac:dyDescent="0.25">
      <c r="A16" s="7">
        <v>10</v>
      </c>
      <c r="B16" s="7"/>
      <c r="C16" s="8" t="s">
        <v>59</v>
      </c>
      <c r="D16" s="9" t="s">
        <v>60</v>
      </c>
      <c r="E16" s="7" t="s">
        <v>34</v>
      </c>
      <c r="F16" s="7" t="s">
        <v>34</v>
      </c>
      <c r="G16" s="9" t="s">
        <v>35</v>
      </c>
      <c r="H16" s="57" t="s">
        <v>61</v>
      </c>
      <c r="I16" s="17">
        <v>10</v>
      </c>
      <c r="J16" s="17">
        <v>215</v>
      </c>
      <c r="K16" s="18">
        <v>0.63</v>
      </c>
      <c r="L16" s="19" t="s">
        <v>37</v>
      </c>
      <c r="M16" s="58"/>
      <c r="N16" s="7" t="s">
        <v>39</v>
      </c>
      <c r="O16" s="7"/>
      <c r="P16" s="7"/>
      <c r="Q16" s="61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</row>
    <row r="17" spans="1:16383" s="2" customFormat="1" ht="25.05" hidden="1" customHeight="1" x14ac:dyDescent="0.25">
      <c r="A17" s="7">
        <v>11</v>
      </c>
      <c r="B17" s="7"/>
      <c r="C17" s="8" t="s">
        <v>59</v>
      </c>
      <c r="D17" s="9" t="s">
        <v>62</v>
      </c>
      <c r="E17" s="7" t="s">
        <v>34</v>
      </c>
      <c r="F17" s="7" t="s">
        <v>34</v>
      </c>
      <c r="G17" s="9" t="s">
        <v>63</v>
      </c>
      <c r="H17" s="57" t="s">
        <v>64</v>
      </c>
      <c r="I17" s="17">
        <v>16</v>
      </c>
      <c r="J17" s="17">
        <v>262.99200000000002</v>
      </c>
      <c r="K17" s="18">
        <v>1.89</v>
      </c>
      <c r="L17" s="19" t="s">
        <v>37</v>
      </c>
      <c r="M17" s="58"/>
      <c r="N17" s="7" t="s">
        <v>39</v>
      </c>
      <c r="O17" s="7"/>
      <c r="P17" s="7"/>
      <c r="Q17" s="62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</row>
    <row r="18" spans="1:16383" s="2" customFormat="1" ht="28.05" hidden="1" customHeight="1" x14ac:dyDescent="0.25">
      <c r="A18" s="7">
        <v>12</v>
      </c>
      <c r="B18" s="7"/>
      <c r="C18" s="8" t="s">
        <v>40</v>
      </c>
      <c r="D18" s="9" t="s">
        <v>65</v>
      </c>
      <c r="E18" s="7" t="s">
        <v>34</v>
      </c>
      <c r="F18" s="7" t="s">
        <v>34</v>
      </c>
      <c r="G18" s="9" t="s">
        <v>66</v>
      </c>
      <c r="H18" s="57" t="s">
        <v>57</v>
      </c>
      <c r="I18" s="17">
        <v>40</v>
      </c>
      <c r="J18" s="17">
        <v>551.48</v>
      </c>
      <c r="K18" s="18">
        <v>3.16</v>
      </c>
      <c r="L18" s="19" t="s">
        <v>43</v>
      </c>
      <c r="M18" s="58"/>
      <c r="N18" s="7" t="s">
        <v>39</v>
      </c>
      <c r="O18" s="7"/>
      <c r="P18" s="7"/>
      <c r="Q18" s="62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</row>
    <row r="19" spans="1:16383" s="2" customFormat="1" ht="24" hidden="1" customHeight="1" x14ac:dyDescent="0.35">
      <c r="A19" s="7">
        <v>13</v>
      </c>
      <c r="B19" s="7"/>
      <c r="C19" s="8" t="s">
        <v>67</v>
      </c>
      <c r="D19" s="9" t="s">
        <v>68</v>
      </c>
      <c r="E19" s="7" t="s">
        <v>34</v>
      </c>
      <c r="F19" s="7" t="s">
        <v>34</v>
      </c>
      <c r="G19" s="9" t="s">
        <v>35</v>
      </c>
      <c r="H19" s="56" t="s">
        <v>69</v>
      </c>
      <c r="I19" s="17">
        <v>21</v>
      </c>
      <c r="J19" s="17">
        <v>315</v>
      </c>
      <c r="K19" s="18">
        <v>2.1</v>
      </c>
      <c r="L19" s="19" t="s">
        <v>70</v>
      </c>
      <c r="M19" s="58"/>
      <c r="N19" s="7" t="s">
        <v>39</v>
      </c>
      <c r="O19" s="7"/>
      <c r="P19" s="7"/>
      <c r="Q19" s="62"/>
    </row>
    <row r="20" spans="1:16383" s="2" customFormat="1" ht="24" hidden="1" customHeight="1" x14ac:dyDescent="0.25">
      <c r="A20" s="7">
        <v>14</v>
      </c>
      <c r="B20" s="7"/>
      <c r="C20" s="8" t="s">
        <v>71</v>
      </c>
      <c r="D20" s="9" t="s">
        <v>72</v>
      </c>
      <c r="E20" s="7" t="s">
        <v>34</v>
      </c>
      <c r="F20" s="7" t="s">
        <v>34</v>
      </c>
      <c r="G20" s="9" t="s">
        <v>35</v>
      </c>
      <c r="H20" s="57" t="s">
        <v>49</v>
      </c>
      <c r="I20" s="17">
        <v>75</v>
      </c>
      <c r="J20" s="17">
        <v>1425</v>
      </c>
      <c r="K20" s="18">
        <v>4.13</v>
      </c>
      <c r="L20" s="19" t="s">
        <v>70</v>
      </c>
      <c r="M20" s="59"/>
      <c r="N20" s="7" t="s">
        <v>39</v>
      </c>
      <c r="O20" s="7"/>
      <c r="P20" s="7"/>
      <c r="Q20" s="62"/>
    </row>
    <row r="21" spans="1:16383" s="2" customFormat="1" ht="24" hidden="1" customHeight="1" x14ac:dyDescent="0.25">
      <c r="A21" s="7">
        <v>15</v>
      </c>
      <c r="B21" s="7"/>
      <c r="C21" s="8" t="s">
        <v>40</v>
      </c>
      <c r="D21" s="9" t="s">
        <v>73</v>
      </c>
      <c r="E21" s="7" t="s">
        <v>34</v>
      </c>
      <c r="F21" s="7" t="s">
        <v>34</v>
      </c>
      <c r="G21" s="9" t="s">
        <v>35</v>
      </c>
      <c r="H21" s="57" t="s">
        <v>49</v>
      </c>
      <c r="I21" s="17">
        <v>9</v>
      </c>
      <c r="J21" s="17">
        <v>179</v>
      </c>
      <c r="K21" s="18">
        <v>0.85</v>
      </c>
      <c r="L21" s="19" t="s">
        <v>70</v>
      </c>
      <c r="M21" s="19"/>
      <c r="N21" s="7" t="s">
        <v>39</v>
      </c>
      <c r="O21" s="7"/>
      <c r="P21" s="7"/>
      <c r="Q21" s="62"/>
    </row>
    <row r="22" spans="1:16383" s="2" customFormat="1" ht="24" hidden="1" customHeight="1" x14ac:dyDescent="0.25">
      <c r="A22" s="7">
        <v>16</v>
      </c>
      <c r="B22" s="7"/>
      <c r="C22" s="8" t="s">
        <v>74</v>
      </c>
      <c r="D22" s="9" t="s">
        <v>75</v>
      </c>
      <c r="E22" s="7" t="s">
        <v>34</v>
      </c>
      <c r="F22" s="7" t="s">
        <v>34</v>
      </c>
      <c r="G22" s="9" t="s">
        <v>35</v>
      </c>
      <c r="H22" s="57" t="s">
        <v>76</v>
      </c>
      <c r="I22" s="17">
        <v>24</v>
      </c>
      <c r="J22" s="17">
        <v>163.80000000000001</v>
      </c>
      <c r="K22" s="18">
        <v>2.63</v>
      </c>
      <c r="L22" s="19" t="s">
        <v>70</v>
      </c>
      <c r="M22" s="19"/>
      <c r="N22" s="7" t="s">
        <v>39</v>
      </c>
      <c r="O22" s="7"/>
      <c r="P22" s="7"/>
      <c r="Q22" s="62"/>
    </row>
    <row r="23" spans="1:16383" s="2" customFormat="1" ht="24" hidden="1" customHeight="1" x14ac:dyDescent="0.25">
      <c r="A23" s="7">
        <v>17</v>
      </c>
      <c r="B23" s="7"/>
      <c r="C23" s="8" t="s">
        <v>77</v>
      </c>
      <c r="D23" s="9" t="s">
        <v>78</v>
      </c>
      <c r="E23" s="7" t="s">
        <v>34</v>
      </c>
      <c r="F23" s="7" t="s">
        <v>34</v>
      </c>
      <c r="G23" s="9" t="s">
        <v>35</v>
      </c>
      <c r="H23" s="57" t="s">
        <v>57</v>
      </c>
      <c r="I23" s="17">
        <v>12</v>
      </c>
      <c r="J23" s="17">
        <v>204.6</v>
      </c>
      <c r="K23" s="18">
        <v>0.64</v>
      </c>
      <c r="L23" s="19" t="s">
        <v>70</v>
      </c>
      <c r="M23" s="19"/>
      <c r="N23" s="7" t="s">
        <v>39</v>
      </c>
      <c r="O23" s="7"/>
      <c r="P23" s="7"/>
      <c r="Q23" s="62"/>
    </row>
    <row r="24" spans="1:16383" s="2" customFormat="1" ht="24" hidden="1" customHeight="1" x14ac:dyDescent="0.25">
      <c r="A24" s="7">
        <v>18</v>
      </c>
      <c r="B24" s="7"/>
      <c r="C24" s="8" t="s">
        <v>77</v>
      </c>
      <c r="D24" s="9" t="s">
        <v>79</v>
      </c>
      <c r="E24" s="7" t="s">
        <v>34</v>
      </c>
      <c r="F24" s="7" t="s">
        <v>34</v>
      </c>
      <c r="G24" s="9" t="s">
        <v>35</v>
      </c>
      <c r="H24" s="57" t="s">
        <v>57</v>
      </c>
      <c r="I24" s="17">
        <v>10</v>
      </c>
      <c r="J24" s="17">
        <v>148</v>
      </c>
      <c r="K24" s="18">
        <v>0.53</v>
      </c>
      <c r="L24" s="19" t="s">
        <v>70</v>
      </c>
      <c r="M24" s="19"/>
      <c r="N24" s="7" t="s">
        <v>39</v>
      </c>
      <c r="O24" s="7"/>
      <c r="P24" s="7"/>
      <c r="Q24" s="7"/>
    </row>
    <row r="25" spans="1:16383" s="2" customFormat="1" ht="25.05" hidden="1" customHeight="1" x14ac:dyDescent="0.25">
      <c r="A25" s="7">
        <v>19</v>
      </c>
      <c r="B25" s="7"/>
      <c r="C25" s="8" t="s">
        <v>80</v>
      </c>
      <c r="D25" s="9" t="s">
        <v>81</v>
      </c>
      <c r="E25" s="7" t="s">
        <v>34</v>
      </c>
      <c r="F25" s="7" t="s">
        <v>34</v>
      </c>
      <c r="G25" s="9" t="s">
        <v>35</v>
      </c>
      <c r="H25" s="57" t="s">
        <v>49</v>
      </c>
      <c r="I25" s="17">
        <v>7</v>
      </c>
      <c r="J25" s="17">
        <v>154</v>
      </c>
      <c r="K25" s="18">
        <v>0.23</v>
      </c>
      <c r="L25" s="19" t="s">
        <v>70</v>
      </c>
      <c r="M25" s="19"/>
      <c r="N25" s="7" t="s">
        <v>39</v>
      </c>
      <c r="O25" s="7"/>
      <c r="P25" s="7"/>
      <c r="Q25" s="62"/>
    </row>
    <row r="26" spans="1:16383" s="2" customFormat="1" ht="25.05" hidden="1" customHeight="1" x14ac:dyDescent="0.25">
      <c r="A26" s="7">
        <v>20</v>
      </c>
      <c r="B26" s="7"/>
      <c r="C26" s="8" t="s">
        <v>59</v>
      </c>
      <c r="D26" s="9" t="s">
        <v>82</v>
      </c>
      <c r="E26" s="7" t="s">
        <v>34</v>
      </c>
      <c r="F26" s="7" t="s">
        <v>34</v>
      </c>
      <c r="G26" s="9" t="s">
        <v>35</v>
      </c>
      <c r="H26" s="57" t="s">
        <v>47</v>
      </c>
      <c r="I26" s="17">
        <v>14</v>
      </c>
      <c r="J26" s="17">
        <v>252.4</v>
      </c>
      <c r="K26" s="18">
        <v>1.2</v>
      </c>
      <c r="L26" s="19" t="s">
        <v>70</v>
      </c>
      <c r="M26" s="60"/>
      <c r="N26" s="7" t="s">
        <v>39</v>
      </c>
      <c r="O26" s="7"/>
      <c r="P26" s="7"/>
      <c r="Q26" s="62"/>
    </row>
    <row r="27" spans="1:16383" s="2" customFormat="1" ht="25.05" hidden="1" customHeight="1" x14ac:dyDescent="0.25">
      <c r="A27" s="7">
        <v>21</v>
      </c>
      <c r="B27" s="7"/>
      <c r="C27" s="8" t="s">
        <v>32</v>
      </c>
      <c r="D27" s="9" t="s">
        <v>83</v>
      </c>
      <c r="E27" s="7" t="s">
        <v>34</v>
      </c>
      <c r="F27" s="7" t="s">
        <v>34</v>
      </c>
      <c r="G27" s="9" t="s">
        <v>35</v>
      </c>
      <c r="H27" s="57" t="s">
        <v>69</v>
      </c>
      <c r="I27" s="17">
        <v>4</v>
      </c>
      <c r="J27" s="17">
        <v>70</v>
      </c>
      <c r="K27" s="18">
        <v>0.32</v>
      </c>
      <c r="L27" s="19" t="s">
        <v>70</v>
      </c>
      <c r="M27" s="60"/>
      <c r="N27" s="7" t="s">
        <v>39</v>
      </c>
      <c r="O27" s="7"/>
      <c r="P27" s="7"/>
      <c r="Q27" s="62"/>
    </row>
    <row r="28" spans="1:16383" s="2" customFormat="1" ht="25.05" hidden="1" customHeight="1" x14ac:dyDescent="0.25">
      <c r="A28" s="7">
        <v>22</v>
      </c>
      <c r="B28" s="7"/>
      <c r="C28" s="8" t="s">
        <v>32</v>
      </c>
      <c r="D28" s="9" t="s">
        <v>84</v>
      </c>
      <c r="E28" s="7" t="s">
        <v>34</v>
      </c>
      <c r="F28" s="7" t="s">
        <v>34</v>
      </c>
      <c r="G28" s="9" t="s">
        <v>35</v>
      </c>
      <c r="H28" s="57" t="s">
        <v>69</v>
      </c>
      <c r="I28" s="17">
        <v>6</v>
      </c>
      <c r="J28" s="17">
        <v>121.8</v>
      </c>
      <c r="K28" s="18">
        <v>0.48</v>
      </c>
      <c r="L28" s="19" t="s">
        <v>70</v>
      </c>
      <c r="M28" s="60"/>
      <c r="N28" s="7" t="s">
        <v>39</v>
      </c>
      <c r="O28" s="7"/>
      <c r="P28" s="7"/>
      <c r="Q28" s="62"/>
    </row>
    <row r="29" spans="1:16383" s="2" customFormat="1" ht="25.05" hidden="1" customHeight="1" x14ac:dyDescent="0.25">
      <c r="A29" s="7">
        <v>23</v>
      </c>
      <c r="B29" s="7"/>
      <c r="C29" s="8" t="s">
        <v>32</v>
      </c>
      <c r="D29" s="9" t="s">
        <v>85</v>
      </c>
      <c r="E29" s="7" t="s">
        <v>34</v>
      </c>
      <c r="F29" s="7" t="s">
        <v>34</v>
      </c>
      <c r="G29" s="9" t="s">
        <v>35</v>
      </c>
      <c r="H29" s="57" t="s">
        <v>49</v>
      </c>
      <c r="I29" s="17">
        <v>6</v>
      </c>
      <c r="J29" s="17">
        <v>118.8</v>
      </c>
      <c r="K29" s="18">
        <v>0.38</v>
      </c>
      <c r="L29" s="19" t="s">
        <v>70</v>
      </c>
      <c r="M29" s="60"/>
      <c r="N29" s="7" t="s">
        <v>39</v>
      </c>
      <c r="O29" s="7"/>
      <c r="P29" s="7"/>
      <c r="Q29" s="62"/>
    </row>
    <row r="30" spans="1:16383" s="2" customFormat="1" ht="25.05" hidden="1" customHeight="1" x14ac:dyDescent="0.25">
      <c r="A30" s="7">
        <v>24</v>
      </c>
      <c r="B30" s="7"/>
      <c r="C30" s="8" t="s">
        <v>86</v>
      </c>
      <c r="D30" s="9" t="s">
        <v>87</v>
      </c>
      <c r="E30" s="7" t="s">
        <v>34</v>
      </c>
      <c r="F30" s="7" t="s">
        <v>34</v>
      </c>
      <c r="G30" s="9" t="s">
        <v>88</v>
      </c>
      <c r="H30" s="57" t="s">
        <v>89</v>
      </c>
      <c r="I30" s="17">
        <v>17</v>
      </c>
      <c r="J30" s="17">
        <v>255</v>
      </c>
      <c r="K30" s="18">
        <v>1.48</v>
      </c>
      <c r="L30" s="19" t="s">
        <v>70</v>
      </c>
      <c r="M30" s="60"/>
      <c r="N30" s="7" t="s">
        <v>39</v>
      </c>
      <c r="O30" s="7"/>
      <c r="P30" s="7"/>
      <c r="Q30" s="62"/>
    </row>
    <row r="31" spans="1:16383" s="2" customFormat="1" ht="25.05" hidden="1" customHeight="1" x14ac:dyDescent="0.25">
      <c r="A31" s="7">
        <v>25</v>
      </c>
      <c r="B31" s="7"/>
      <c r="C31" s="8" t="s">
        <v>59</v>
      </c>
      <c r="D31" s="9" t="s">
        <v>90</v>
      </c>
      <c r="E31" s="7" t="s">
        <v>34</v>
      </c>
      <c r="F31" s="7" t="s">
        <v>34</v>
      </c>
      <c r="G31" s="9" t="s">
        <v>35</v>
      </c>
      <c r="H31" s="57" t="s">
        <v>76</v>
      </c>
      <c r="I31" s="17">
        <v>125</v>
      </c>
      <c r="J31" s="17">
        <v>1500</v>
      </c>
      <c r="K31" s="18">
        <v>11.38</v>
      </c>
      <c r="L31" s="19" t="s">
        <v>70</v>
      </c>
      <c r="M31" s="60"/>
      <c r="N31" s="7" t="s">
        <v>39</v>
      </c>
      <c r="O31" s="7"/>
      <c r="P31" s="7"/>
      <c r="Q31" s="62"/>
    </row>
    <row r="32" spans="1:16383" s="2" customFormat="1" ht="25.05" hidden="1" customHeight="1" x14ac:dyDescent="0.25">
      <c r="A32" s="7">
        <v>26</v>
      </c>
      <c r="B32" s="7"/>
      <c r="C32" s="8" t="s">
        <v>71</v>
      </c>
      <c r="D32" s="9" t="s">
        <v>91</v>
      </c>
      <c r="E32" s="7" t="s">
        <v>34</v>
      </c>
      <c r="F32" s="7" t="s">
        <v>34</v>
      </c>
      <c r="G32" s="9" t="s">
        <v>35</v>
      </c>
      <c r="H32" s="57" t="s">
        <v>47</v>
      </c>
      <c r="I32" s="17">
        <v>12</v>
      </c>
      <c r="J32" s="17">
        <v>228</v>
      </c>
      <c r="K32" s="18">
        <v>0.76</v>
      </c>
      <c r="L32" s="19" t="s">
        <v>70</v>
      </c>
      <c r="M32" s="60"/>
      <c r="N32" s="7" t="s">
        <v>39</v>
      </c>
      <c r="O32" s="7"/>
      <c r="P32" s="7"/>
      <c r="Q32" s="62"/>
    </row>
    <row r="33" spans="1:16383" s="2" customFormat="1" ht="25.05" hidden="1" customHeight="1" x14ac:dyDescent="0.25">
      <c r="A33" s="7">
        <v>27</v>
      </c>
      <c r="B33" s="7"/>
      <c r="C33" s="8" t="s">
        <v>80</v>
      </c>
      <c r="D33" s="9" t="s">
        <v>92</v>
      </c>
      <c r="E33" s="7" t="s">
        <v>34</v>
      </c>
      <c r="F33" s="7" t="s">
        <v>34</v>
      </c>
      <c r="G33" s="9" t="s">
        <v>35</v>
      </c>
      <c r="H33" s="57" t="s">
        <v>47</v>
      </c>
      <c r="I33" s="17">
        <v>9</v>
      </c>
      <c r="J33" s="17">
        <v>147.30000000000001</v>
      </c>
      <c r="K33" s="18">
        <v>0.48</v>
      </c>
      <c r="L33" s="19" t="s">
        <v>70</v>
      </c>
      <c r="M33" s="60"/>
      <c r="N33" s="7" t="s">
        <v>39</v>
      </c>
      <c r="O33" s="7"/>
      <c r="P33" s="7"/>
      <c r="Q33" s="62"/>
    </row>
    <row r="34" spans="1:16383" s="2" customFormat="1" ht="25.05" hidden="1" customHeight="1" x14ac:dyDescent="0.25">
      <c r="A34" s="7">
        <v>28</v>
      </c>
      <c r="B34" s="7"/>
      <c r="C34" s="8" t="s">
        <v>86</v>
      </c>
      <c r="D34" s="9" t="s">
        <v>93</v>
      </c>
      <c r="E34" s="7" t="s">
        <v>34</v>
      </c>
      <c r="F34" s="7" t="s">
        <v>34</v>
      </c>
      <c r="G34" s="9" t="s">
        <v>35</v>
      </c>
      <c r="H34" s="57" t="s">
        <v>69</v>
      </c>
      <c r="I34" s="17">
        <v>8</v>
      </c>
      <c r="J34" s="17">
        <v>168</v>
      </c>
      <c r="K34" s="18">
        <v>0.64</v>
      </c>
      <c r="L34" s="19" t="s">
        <v>70</v>
      </c>
      <c r="M34" s="60"/>
      <c r="N34" s="7" t="s">
        <v>39</v>
      </c>
      <c r="O34" s="7"/>
      <c r="P34" s="7"/>
      <c r="Q34" s="62"/>
    </row>
    <row r="35" spans="1:16383" s="2" customFormat="1" ht="25.05" hidden="1" customHeight="1" x14ac:dyDescent="0.25">
      <c r="A35" s="7">
        <v>29</v>
      </c>
      <c r="B35" s="7"/>
      <c r="C35" s="8" t="s">
        <v>86</v>
      </c>
      <c r="D35" s="9" t="s">
        <v>94</v>
      </c>
      <c r="E35" s="7" t="s">
        <v>34</v>
      </c>
      <c r="F35" s="7" t="s">
        <v>34</v>
      </c>
      <c r="G35" s="9" t="s">
        <v>35</v>
      </c>
      <c r="H35" s="57" t="s">
        <v>49</v>
      </c>
      <c r="I35" s="17">
        <v>3</v>
      </c>
      <c r="J35" s="17">
        <v>43.4</v>
      </c>
      <c r="K35" s="18">
        <v>0.37</v>
      </c>
      <c r="L35" s="19" t="s">
        <v>70</v>
      </c>
      <c r="M35" s="60"/>
      <c r="N35" s="7" t="s">
        <v>39</v>
      </c>
      <c r="O35" s="7"/>
      <c r="P35" s="7"/>
      <c r="Q35" s="7"/>
    </row>
    <row r="36" spans="1:16383" s="2" customFormat="1" ht="25.05" hidden="1" customHeight="1" x14ac:dyDescent="0.25">
      <c r="A36" s="7">
        <v>30</v>
      </c>
      <c r="B36" s="7"/>
      <c r="C36" s="8" t="s">
        <v>77</v>
      </c>
      <c r="D36" s="9" t="s">
        <v>95</v>
      </c>
      <c r="E36" s="7" t="s">
        <v>34</v>
      </c>
      <c r="F36" s="7" t="s">
        <v>34</v>
      </c>
      <c r="G36" s="9" t="s">
        <v>63</v>
      </c>
      <c r="H36" s="57" t="s">
        <v>64</v>
      </c>
      <c r="I36" s="17">
        <v>22</v>
      </c>
      <c r="J36" s="17">
        <v>446.17</v>
      </c>
      <c r="K36" s="18">
        <v>2.12</v>
      </c>
      <c r="L36" s="19" t="s">
        <v>70</v>
      </c>
      <c r="M36" s="60"/>
      <c r="N36" s="7" t="s">
        <v>39</v>
      </c>
      <c r="O36" s="7"/>
      <c r="P36" s="7"/>
      <c r="Q36" s="7"/>
    </row>
    <row r="37" spans="1:16383" s="2" customFormat="1" ht="25.05" hidden="1" customHeight="1" x14ac:dyDescent="0.25">
      <c r="A37" s="7">
        <v>31</v>
      </c>
      <c r="B37" s="7"/>
      <c r="C37" s="8" t="s">
        <v>80</v>
      </c>
      <c r="D37" s="9" t="s">
        <v>96</v>
      </c>
      <c r="E37" s="7" t="s">
        <v>34</v>
      </c>
      <c r="F37" s="7" t="s">
        <v>34</v>
      </c>
      <c r="G37" s="9" t="s">
        <v>35</v>
      </c>
      <c r="H37" s="57" t="s">
        <v>49</v>
      </c>
      <c r="I37" s="17">
        <v>12</v>
      </c>
      <c r="J37" s="17">
        <v>192</v>
      </c>
      <c r="K37" s="18">
        <v>0.64</v>
      </c>
      <c r="L37" s="19" t="s">
        <v>70</v>
      </c>
      <c r="M37" s="60"/>
      <c r="N37" s="7" t="s">
        <v>39</v>
      </c>
      <c r="O37" s="7"/>
      <c r="P37" s="7"/>
      <c r="Q37" s="7"/>
    </row>
    <row r="38" spans="1:16383" s="2" customFormat="1" ht="25.05" hidden="1" customHeight="1" x14ac:dyDescent="0.25">
      <c r="A38" s="7">
        <v>32</v>
      </c>
      <c r="B38" s="7"/>
      <c r="C38" s="8" t="s">
        <v>32</v>
      </c>
      <c r="D38" s="9" t="s">
        <v>97</v>
      </c>
      <c r="E38" s="7" t="s">
        <v>34</v>
      </c>
      <c r="F38" s="7" t="s">
        <v>34</v>
      </c>
      <c r="G38" s="9" t="s">
        <v>35</v>
      </c>
      <c r="H38" s="57" t="s">
        <v>49</v>
      </c>
      <c r="I38" s="17">
        <v>8</v>
      </c>
      <c r="J38" s="17">
        <v>124</v>
      </c>
      <c r="K38" s="18">
        <v>0.64</v>
      </c>
      <c r="L38" s="19" t="s">
        <v>70</v>
      </c>
      <c r="M38" s="60"/>
      <c r="N38" s="7" t="s">
        <v>39</v>
      </c>
      <c r="O38" s="7"/>
      <c r="P38" s="7"/>
      <c r="Q38" s="7"/>
    </row>
    <row r="39" spans="1:16383" s="2" customFormat="1" ht="25.05" hidden="1" customHeight="1" x14ac:dyDescent="0.25">
      <c r="A39" s="7">
        <v>33</v>
      </c>
      <c r="B39" s="7"/>
      <c r="C39" s="8" t="s">
        <v>32</v>
      </c>
      <c r="D39" s="9" t="s">
        <v>98</v>
      </c>
      <c r="E39" s="7" t="s">
        <v>34</v>
      </c>
      <c r="F39" s="7" t="s">
        <v>34</v>
      </c>
      <c r="G39" s="9" t="s">
        <v>35</v>
      </c>
      <c r="H39" s="57" t="s">
        <v>49</v>
      </c>
      <c r="I39" s="17">
        <v>6</v>
      </c>
      <c r="J39" s="17">
        <v>118.8</v>
      </c>
      <c r="K39" s="18">
        <v>0.48</v>
      </c>
      <c r="L39" s="19" t="s">
        <v>70</v>
      </c>
      <c r="M39" s="60"/>
      <c r="N39" s="7" t="s">
        <v>39</v>
      </c>
      <c r="O39" s="7"/>
      <c r="P39" s="7"/>
      <c r="Q39" s="7"/>
    </row>
    <row r="40" spans="1:16383" s="2" customFormat="1" ht="25.05" hidden="1" customHeight="1" x14ac:dyDescent="0.25">
      <c r="A40" s="7">
        <v>34</v>
      </c>
      <c r="B40" s="7"/>
      <c r="C40" s="8" t="s">
        <v>32</v>
      </c>
      <c r="D40" s="9" t="s">
        <v>99</v>
      </c>
      <c r="E40" s="7" t="s">
        <v>34</v>
      </c>
      <c r="F40" s="7" t="s">
        <v>34</v>
      </c>
      <c r="G40" s="9" t="s">
        <v>35</v>
      </c>
      <c r="H40" s="57" t="s">
        <v>49</v>
      </c>
      <c r="I40" s="17">
        <v>10</v>
      </c>
      <c r="J40" s="17">
        <v>208</v>
      </c>
      <c r="K40" s="18">
        <v>0.8</v>
      </c>
      <c r="L40" s="19" t="s">
        <v>70</v>
      </c>
      <c r="M40" s="60"/>
      <c r="N40" s="7" t="s">
        <v>39</v>
      </c>
      <c r="O40" s="7"/>
      <c r="P40" s="7"/>
      <c r="Q40" s="7"/>
    </row>
    <row r="41" spans="1:16383" s="2" customFormat="1" ht="25.05" hidden="1" customHeight="1" x14ac:dyDescent="0.25">
      <c r="A41" s="7">
        <v>35</v>
      </c>
      <c r="B41" s="7"/>
      <c r="C41" s="8" t="s">
        <v>100</v>
      </c>
      <c r="D41" s="9" t="s">
        <v>101</v>
      </c>
      <c r="E41" s="7" t="s">
        <v>34</v>
      </c>
      <c r="F41" s="7" t="s">
        <v>34</v>
      </c>
      <c r="G41" s="9" t="s">
        <v>35</v>
      </c>
      <c r="H41" s="57" t="s">
        <v>49</v>
      </c>
      <c r="I41" s="17">
        <v>7</v>
      </c>
      <c r="J41" s="17">
        <v>105.4</v>
      </c>
      <c r="K41" s="18">
        <v>0.51</v>
      </c>
      <c r="L41" s="19" t="s">
        <v>70</v>
      </c>
      <c r="M41" s="60"/>
      <c r="N41" s="7" t="s">
        <v>39</v>
      </c>
      <c r="O41" s="7"/>
      <c r="P41" s="7"/>
      <c r="Q41" s="7"/>
    </row>
    <row r="42" spans="1:16383" s="2" customFormat="1" ht="24" hidden="1" customHeight="1" x14ac:dyDescent="0.25">
      <c r="A42" s="7">
        <v>36</v>
      </c>
      <c r="B42" s="7"/>
      <c r="C42" s="8" t="s">
        <v>102</v>
      </c>
      <c r="D42" s="9" t="s">
        <v>103</v>
      </c>
      <c r="E42" s="7" t="s">
        <v>34</v>
      </c>
      <c r="F42" s="7" t="s">
        <v>34</v>
      </c>
      <c r="G42" s="9" t="s">
        <v>35</v>
      </c>
      <c r="H42" s="57" t="s">
        <v>104</v>
      </c>
      <c r="I42" s="17">
        <v>5</v>
      </c>
      <c r="J42" s="17">
        <v>103.7</v>
      </c>
      <c r="K42" s="18">
        <v>0.57999999999999996</v>
      </c>
      <c r="L42" s="19" t="s">
        <v>70</v>
      </c>
      <c r="M42" s="58"/>
      <c r="N42" s="7" t="s">
        <v>39</v>
      </c>
      <c r="O42" s="7"/>
      <c r="P42" s="7"/>
      <c r="Q42" s="62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2" customFormat="1" ht="24" hidden="1" customHeight="1" x14ac:dyDescent="0.25">
      <c r="A43" s="7">
        <v>37</v>
      </c>
      <c r="B43" s="7"/>
      <c r="C43" s="8" t="s">
        <v>100</v>
      </c>
      <c r="D43" s="9" t="s">
        <v>105</v>
      </c>
      <c r="E43" s="7" t="s">
        <v>34</v>
      </c>
      <c r="F43" s="7" t="s">
        <v>34</v>
      </c>
      <c r="G43" s="9" t="s">
        <v>35</v>
      </c>
      <c r="H43" s="57" t="s">
        <v>49</v>
      </c>
      <c r="I43" s="17">
        <v>36</v>
      </c>
      <c r="J43" s="17">
        <v>504</v>
      </c>
      <c r="K43" s="18">
        <v>2.63</v>
      </c>
      <c r="L43" s="19" t="s">
        <v>70</v>
      </c>
      <c r="M43" s="58"/>
      <c r="N43" s="7" t="s">
        <v>39</v>
      </c>
      <c r="O43" s="7"/>
      <c r="P43" s="7"/>
      <c r="Q43" s="62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s="2" customFormat="1" ht="24" hidden="1" customHeight="1" x14ac:dyDescent="0.25">
      <c r="A44" s="7">
        <v>38</v>
      </c>
      <c r="B44" s="7"/>
      <c r="C44" s="8" t="s">
        <v>100</v>
      </c>
      <c r="D44" s="9" t="s">
        <v>106</v>
      </c>
      <c r="E44" s="7" t="s">
        <v>34</v>
      </c>
      <c r="F44" s="7" t="s">
        <v>34</v>
      </c>
      <c r="G44" s="9" t="s">
        <v>53</v>
      </c>
      <c r="H44" s="57" t="s">
        <v>107</v>
      </c>
      <c r="I44" s="17">
        <v>6</v>
      </c>
      <c r="J44" s="17">
        <v>102</v>
      </c>
      <c r="K44" s="18">
        <v>0.47</v>
      </c>
      <c r="L44" s="19" t="s">
        <v>70</v>
      </c>
      <c r="M44" s="58"/>
      <c r="N44" s="7" t="s">
        <v>39</v>
      </c>
      <c r="O44" s="7"/>
      <c r="P44" s="7"/>
      <c r="Q44" s="62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2" customFormat="1" ht="24" hidden="1" customHeight="1" x14ac:dyDescent="0.25">
      <c r="A45" s="7">
        <v>39</v>
      </c>
      <c r="B45" s="7"/>
      <c r="C45" s="8" t="s">
        <v>100</v>
      </c>
      <c r="D45" s="9" t="s">
        <v>108</v>
      </c>
      <c r="E45" s="7" t="s">
        <v>34</v>
      </c>
      <c r="F45" s="7" t="s">
        <v>34</v>
      </c>
      <c r="G45" s="9" t="s">
        <v>35</v>
      </c>
      <c r="H45" s="57" t="s">
        <v>47</v>
      </c>
      <c r="I45" s="17">
        <v>34</v>
      </c>
      <c r="J45" s="17">
        <v>476</v>
      </c>
      <c r="K45" s="18">
        <v>2.48</v>
      </c>
      <c r="L45" s="19" t="s">
        <v>70</v>
      </c>
      <c r="M45" s="58"/>
      <c r="N45" s="7" t="s">
        <v>39</v>
      </c>
      <c r="O45" s="7"/>
      <c r="P45" s="7"/>
      <c r="Q45" s="62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2" customFormat="1" ht="24" hidden="1" customHeight="1" x14ac:dyDescent="0.25">
      <c r="A46" s="7">
        <v>40</v>
      </c>
      <c r="B46" s="7"/>
      <c r="C46" s="8" t="s">
        <v>32</v>
      </c>
      <c r="D46" s="9" t="s">
        <v>109</v>
      </c>
      <c r="E46" s="7" t="s">
        <v>34</v>
      </c>
      <c r="F46" s="7" t="s">
        <v>34</v>
      </c>
      <c r="G46" s="9" t="s">
        <v>35</v>
      </c>
      <c r="H46" s="57" t="s">
        <v>47</v>
      </c>
      <c r="I46" s="17">
        <v>6</v>
      </c>
      <c r="J46" s="17">
        <v>102</v>
      </c>
      <c r="K46" s="18">
        <v>0.48</v>
      </c>
      <c r="L46" s="19" t="s">
        <v>70</v>
      </c>
      <c r="M46" s="58"/>
      <c r="N46" s="7" t="s">
        <v>39</v>
      </c>
      <c r="O46" s="7"/>
      <c r="P46" s="7"/>
      <c r="Q46" s="62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2" customFormat="1" ht="24" customHeight="1" x14ac:dyDescent="0.25">
      <c r="A47" s="7">
        <v>41</v>
      </c>
      <c r="B47" s="7"/>
      <c r="C47" s="8" t="s">
        <v>32</v>
      </c>
      <c r="D47" s="9" t="s">
        <v>110</v>
      </c>
      <c r="E47" s="7" t="s">
        <v>34</v>
      </c>
      <c r="F47" s="7" t="s">
        <v>34</v>
      </c>
      <c r="G47" s="9" t="s">
        <v>63</v>
      </c>
      <c r="H47" s="57" t="s">
        <v>64</v>
      </c>
      <c r="I47" s="17">
        <v>8</v>
      </c>
      <c r="J47" s="17">
        <v>136</v>
      </c>
      <c r="K47" s="18">
        <v>0.64</v>
      </c>
      <c r="L47" s="19" t="s">
        <v>70</v>
      </c>
      <c r="M47" s="58"/>
      <c r="N47" s="7" t="s">
        <v>39</v>
      </c>
      <c r="O47" s="7"/>
      <c r="P47" s="7"/>
      <c r="Q47" s="62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s="3" customFormat="1" ht="28.95" customHeight="1" x14ac:dyDescent="0.25">
      <c r="A48" s="11"/>
      <c r="B48" s="11"/>
      <c r="C48" s="11"/>
      <c r="D48" s="11"/>
      <c r="E48" s="11"/>
      <c r="F48" s="11"/>
      <c r="G48" s="11"/>
      <c r="H48" s="11" t="s">
        <v>111</v>
      </c>
      <c r="I48" s="11">
        <f>SUM(I7:I47)</f>
        <v>705</v>
      </c>
      <c r="J48" s="11">
        <f>SUM(J7:J47)</f>
        <v>11197.82</v>
      </c>
      <c r="K48" s="11">
        <f>SUM(K7:K47)</f>
        <v>54.74</v>
      </c>
      <c r="L48" s="11"/>
      <c r="M48" s="21"/>
      <c r="N48" s="11"/>
      <c r="O48" s="11"/>
      <c r="P48" s="11"/>
      <c r="Q48" s="21"/>
    </row>
    <row r="49" spans="1:18" ht="22.95" customHeight="1" x14ac:dyDescent="0.25">
      <c r="A49" s="91" t="s">
        <v>112</v>
      </c>
      <c r="B49" s="92"/>
      <c r="C49" s="92"/>
      <c r="D49" s="93"/>
      <c r="E49" s="75" t="s">
        <v>113</v>
      </c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27"/>
    </row>
    <row r="50" spans="1:18" ht="22.95" customHeight="1" x14ac:dyDescent="0.25">
      <c r="A50" s="91"/>
      <c r="B50" s="94"/>
      <c r="C50" s="94"/>
      <c r="D50" s="93"/>
      <c r="E50" s="77" t="s">
        <v>114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27"/>
    </row>
    <row r="51" spans="1:18" ht="111" customHeight="1" x14ac:dyDescent="0.25">
      <c r="A51" s="79" t="s">
        <v>115</v>
      </c>
      <c r="B51" s="79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</row>
    <row r="52" spans="1:18" x14ac:dyDescent="0.25">
      <c r="M52" s="22"/>
    </row>
  </sheetData>
  <mergeCells count="28">
    <mergeCell ref="N4:N5"/>
    <mergeCell ref="O4:O5"/>
    <mergeCell ref="P4:P5"/>
    <mergeCell ref="Q4:Q5"/>
    <mergeCell ref="A49:D50"/>
    <mergeCell ref="L4:M4"/>
    <mergeCell ref="A6:Q6"/>
    <mergeCell ref="E49:Q49"/>
    <mergeCell ref="E50:Q50"/>
    <mergeCell ref="A51:Q5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1:Q1"/>
    <mergeCell ref="N2:Q2"/>
    <mergeCell ref="A3:C3"/>
    <mergeCell ref="D3:E3"/>
    <mergeCell ref="F3:H3"/>
    <mergeCell ref="I3:K3"/>
    <mergeCell ref="O3:P3"/>
  </mergeCells>
  <phoneticPr fontId="29" type="noConversion"/>
  <conditionalFormatting sqref="D7:D47">
    <cfRule type="duplicateValues" dxfId="79" priority="41"/>
    <cfRule type="duplicateValues" dxfId="78" priority="40"/>
    <cfRule type="duplicateValues" dxfId="77" priority="39"/>
    <cfRule type="duplicateValues" dxfId="76" priority="38"/>
    <cfRule type="duplicateValues" dxfId="75" priority="37"/>
    <cfRule type="duplicateValues" dxfId="74" priority="36"/>
    <cfRule type="duplicateValues" dxfId="73" priority="35"/>
    <cfRule type="duplicateValues" dxfId="72" priority="34"/>
    <cfRule type="duplicateValues" dxfId="71" priority="33"/>
    <cfRule type="duplicateValues" dxfId="70" priority="32"/>
    <cfRule type="duplicateValues" dxfId="69" priority="31"/>
    <cfRule type="duplicateValues" dxfId="68" priority="30"/>
    <cfRule type="duplicateValues" dxfId="67" priority="29"/>
    <cfRule type="duplicateValues" dxfId="66" priority="28"/>
    <cfRule type="duplicateValues" dxfId="65" priority="27"/>
    <cfRule type="duplicateValues" dxfId="64" priority="26"/>
    <cfRule type="duplicateValues" dxfId="63" priority="25"/>
    <cfRule type="duplicateValues" dxfId="62" priority="24"/>
    <cfRule type="duplicateValues" dxfId="61" priority="23"/>
    <cfRule type="duplicateValues" dxfId="60" priority="22"/>
    <cfRule type="duplicateValues" dxfId="59" priority="21"/>
    <cfRule type="duplicateValues" dxfId="58" priority="20"/>
    <cfRule type="duplicateValues" dxfId="57" priority="19"/>
    <cfRule type="duplicateValues" dxfId="56" priority="18"/>
    <cfRule type="duplicateValues" dxfId="55" priority="17"/>
    <cfRule type="duplicateValues" dxfId="54" priority="16"/>
    <cfRule type="duplicateValues" dxfId="53" priority="15"/>
    <cfRule type="duplicateValues" dxfId="52" priority="14"/>
    <cfRule type="duplicateValues" dxfId="51" priority="13"/>
    <cfRule type="duplicateValues" dxfId="50" priority="12"/>
    <cfRule type="duplicateValues" dxfId="49" priority="11"/>
    <cfRule type="duplicateValues" dxfId="48" priority="10"/>
    <cfRule type="duplicateValues" dxfId="47" priority="9"/>
  </conditionalFormatting>
  <conditionalFormatting sqref="Q46:Q47">
    <cfRule type="duplicateValues" dxfId="46" priority="134"/>
  </conditionalFormatting>
  <conditionalFormatting sqref="D1:D6 D48:D1048576 Q1:Q6 Q17:Q1048576">
    <cfRule type="duplicateValues" dxfId="45" priority="93"/>
  </conditionalFormatting>
  <conditionalFormatting sqref="D1:D6 Q1:Q6 Q17:Q41 Q48:Q1048576 D48:D1048576">
    <cfRule type="duplicateValues" dxfId="44" priority="142"/>
  </conditionalFormatting>
  <conditionalFormatting sqref="Q1:Q1048576 D1:D1048576">
    <cfRule type="duplicateValues" dxfId="43" priority="1"/>
  </conditionalFormatting>
  <conditionalFormatting sqref="H9:H18 H20:H47">
    <cfRule type="cellIs" dxfId="42" priority="8" operator="equal">
      <formula>"WRO1  DE"</formula>
    </cfRule>
    <cfRule type="cellIs" dxfId="41" priority="7" operator="equal">
      <formula>"KTW1"</formula>
    </cfRule>
    <cfRule type="cellIs" dxfId="40" priority="6" operator="equal">
      <formula>"POZ1"</formula>
    </cfRule>
    <cfRule type="cellIs" dxfId="39" priority="5" operator="equal">
      <formula>"WRO5-90451"</formula>
    </cfRule>
    <cfRule type="cellIs" dxfId="38" priority="4" operator="equal">
      <formula>"LCJ2"</formula>
    </cfRule>
    <cfRule type="cellIs" dxfId="37" priority="3" operator="equal">
      <formula>"XWR1"</formula>
    </cfRule>
    <cfRule type="cellIs" dxfId="36" priority="2" operator="equal">
      <formula>"LCJ4"</formula>
    </cfRule>
  </conditionalFormatting>
  <pageMargins left="0.40902777777777799" right="0.179166666666667" top="0.37916666666666698" bottom="0.34930555555555598" header="0.31388888888888899" footer="0.31388888888888899"/>
  <pageSetup paperSize="9" scale="6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填写要求!$B$12:$B$17</xm:f>
          </x14:formula1>
          <xm:sqref>M3</xm:sqref>
        </x14:dataValidation>
        <x14:dataValidation type="list" allowBlank="1" showInputMessage="1" showErrorMessage="1" xr:uid="{00000000-0002-0000-0000-000001000000}">
          <x14:formula1>
            <xm:f>填写要求!$B$20:$B$28</xm:f>
          </x14:formula1>
          <xm:sqref>L5 L9 L18 L19 L7:L8 L10:L17 L20:L47</xm:sqref>
        </x14:dataValidation>
        <x14:dataValidation type="list" allowBlank="1" showInputMessage="1" showErrorMessage="1" xr:uid="{00000000-0002-0000-0000-000002000000}">
          <x14:formula1>
            <xm:f>填写要求!$B$38:$B$41</xm:f>
          </x14:formula1>
          <xm:sqref>O3:P3</xm:sqref>
        </x14:dataValidation>
        <x14:dataValidation type="list" allowBlank="1" showInputMessage="1" showErrorMessage="1" xr:uid="{00000000-0002-0000-0000-000003000000}">
          <x14:formula1>
            <xm:f>填写要求!$B$31:$B$35</xm:f>
          </x14:formula1>
          <xm:sqref>N7:N47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59"/>
  <sheetViews>
    <sheetView zoomScale="55" zoomScaleNormal="55" workbookViewId="0">
      <selection activeCell="D20" sqref="D20"/>
    </sheetView>
  </sheetViews>
  <sheetFormatPr defaultColWidth="9" defaultRowHeight="15.6" x14ac:dyDescent="0.25"/>
  <cols>
    <col min="1" max="1" width="8.109375" style="1" customWidth="1"/>
    <col min="2" max="2" width="10.33203125" style="1" customWidth="1"/>
    <col min="3" max="3" width="7.77734375" style="1" customWidth="1"/>
    <col min="4" max="4" width="13.109375" style="1" customWidth="1"/>
    <col min="5" max="5" width="19" style="1" customWidth="1"/>
    <col min="6" max="6" width="14.5546875" style="1" customWidth="1"/>
    <col min="7" max="8" width="9.33203125" style="1" customWidth="1"/>
    <col min="9" max="9" width="6.88671875" style="1" customWidth="1"/>
    <col min="10" max="10" width="9.44140625" style="1" customWidth="1"/>
    <col min="11" max="11" width="9" style="1" customWidth="1"/>
    <col min="12" max="12" width="12.5546875" style="1" customWidth="1"/>
    <col min="13" max="13" width="17.77734375" style="4" customWidth="1"/>
    <col min="14" max="14" width="12.44140625" style="1" customWidth="1"/>
    <col min="15" max="15" width="12.77734375" style="1" customWidth="1"/>
    <col min="16" max="16" width="13.21875" style="1" customWidth="1"/>
    <col min="17" max="17" width="29.6640625" style="4" customWidth="1"/>
    <col min="18" max="16383" width="9" style="1"/>
  </cols>
  <sheetData>
    <row r="1" spans="1:16384" s="1" customFormat="1" ht="60" customHeight="1" x14ac:dyDescent="0.25">
      <c r="A1" s="63" t="s">
        <v>116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D1"/>
    </row>
    <row r="2" spans="1:16384" s="1" customFormat="1" ht="33" customHeight="1" x14ac:dyDescent="0.25">
      <c r="A2" s="5" t="s">
        <v>117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95"/>
      <c r="O2" s="95"/>
      <c r="P2" s="95"/>
      <c r="Q2" s="95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D2"/>
    </row>
    <row r="3" spans="1:16384" s="1" customFormat="1" ht="43.05" customHeight="1" x14ac:dyDescent="0.25">
      <c r="A3" s="66" t="s">
        <v>118</v>
      </c>
      <c r="B3" s="67"/>
      <c r="C3" s="67"/>
      <c r="D3" s="68" t="s">
        <v>119</v>
      </c>
      <c r="E3" s="68"/>
      <c r="F3" s="96" t="s">
        <v>120</v>
      </c>
      <c r="G3" s="69"/>
      <c r="H3" s="69"/>
      <c r="I3" s="69"/>
      <c r="J3" s="69"/>
      <c r="K3" s="69"/>
      <c r="L3" s="69"/>
      <c r="M3" s="97"/>
      <c r="N3" s="98"/>
      <c r="O3" s="98"/>
      <c r="P3" s="96" t="s">
        <v>121</v>
      </c>
      <c r="Q3" s="99"/>
      <c r="XFD3"/>
    </row>
    <row r="4" spans="1:16384" s="1" customFormat="1" ht="31.05" customHeight="1" x14ac:dyDescent="0.25">
      <c r="A4" s="81" t="s">
        <v>13</v>
      </c>
      <c r="B4" s="83" t="s">
        <v>14</v>
      </c>
      <c r="C4" s="85" t="s">
        <v>15</v>
      </c>
      <c r="D4" s="85" t="s">
        <v>16</v>
      </c>
      <c r="E4" s="85" t="s">
        <v>17</v>
      </c>
      <c r="F4" s="85" t="s">
        <v>18</v>
      </c>
      <c r="G4" s="85" t="s">
        <v>19</v>
      </c>
      <c r="H4" s="85" t="s">
        <v>20</v>
      </c>
      <c r="I4" s="85" t="s">
        <v>21</v>
      </c>
      <c r="J4" s="85" t="s">
        <v>22</v>
      </c>
      <c r="K4" s="85" t="s">
        <v>23</v>
      </c>
      <c r="L4" s="70" t="s">
        <v>24</v>
      </c>
      <c r="M4" s="70"/>
      <c r="N4" s="87" t="s">
        <v>25</v>
      </c>
      <c r="O4" s="89" t="s">
        <v>26</v>
      </c>
      <c r="P4" s="89" t="s">
        <v>27</v>
      </c>
      <c r="Q4" s="85" t="s">
        <v>28</v>
      </c>
      <c r="XFD4"/>
    </row>
    <row r="5" spans="1:16384" s="1" customFormat="1" ht="31.05" customHeight="1" x14ac:dyDescent="0.25">
      <c r="A5" s="82"/>
      <c r="B5" s="84"/>
      <c r="C5" s="86"/>
      <c r="D5" s="86"/>
      <c r="E5" s="86"/>
      <c r="F5" s="86"/>
      <c r="G5" s="86"/>
      <c r="H5" s="86"/>
      <c r="I5" s="86"/>
      <c r="J5" s="86"/>
      <c r="K5" s="86"/>
      <c r="L5" s="15" t="s">
        <v>29</v>
      </c>
      <c r="M5" s="16" t="s">
        <v>30</v>
      </c>
      <c r="N5" s="88"/>
      <c r="O5" s="90"/>
      <c r="P5" s="90"/>
      <c r="Q5" s="86"/>
      <c r="XFD5"/>
    </row>
    <row r="6" spans="1:16384" s="2" customFormat="1" ht="27" customHeight="1" x14ac:dyDescent="0.25">
      <c r="A6" s="71" t="s">
        <v>31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  <c r="N6" s="72"/>
      <c r="O6" s="72"/>
      <c r="P6" s="72"/>
      <c r="Q6" s="74"/>
    </row>
    <row r="7" spans="1:16384" s="2" customFormat="1" ht="24" customHeight="1" x14ac:dyDescent="0.25">
      <c r="A7" s="7">
        <v>1</v>
      </c>
      <c r="B7" s="7"/>
      <c r="C7" s="43" t="s">
        <v>122</v>
      </c>
      <c r="D7" s="44" t="s">
        <v>123</v>
      </c>
      <c r="E7" s="7" t="s">
        <v>124</v>
      </c>
      <c r="F7" s="7" t="s">
        <v>125</v>
      </c>
      <c r="G7" s="43" t="s">
        <v>35</v>
      </c>
      <c r="H7" s="43" t="s">
        <v>126</v>
      </c>
      <c r="I7" s="43">
        <v>84</v>
      </c>
      <c r="J7" s="48">
        <v>1619.52</v>
      </c>
      <c r="K7" s="49">
        <v>6.22</v>
      </c>
      <c r="L7" s="19"/>
      <c r="M7" s="19"/>
      <c r="N7" s="7"/>
      <c r="O7" s="7"/>
      <c r="P7" s="7"/>
      <c r="Q7" s="55"/>
    </row>
    <row r="8" spans="1:16384" s="2" customFormat="1" ht="24" customHeight="1" x14ac:dyDescent="0.25">
      <c r="A8" s="7">
        <v>2</v>
      </c>
      <c r="B8" s="7"/>
      <c r="C8" s="43" t="s">
        <v>127</v>
      </c>
      <c r="D8" s="44" t="s">
        <v>128</v>
      </c>
      <c r="E8" s="7" t="s">
        <v>124</v>
      </c>
      <c r="F8" s="7" t="s">
        <v>125</v>
      </c>
      <c r="G8" s="43" t="s">
        <v>35</v>
      </c>
      <c r="H8" s="43" t="s">
        <v>47</v>
      </c>
      <c r="I8" s="43">
        <v>113</v>
      </c>
      <c r="J8" s="48">
        <v>1572.96</v>
      </c>
      <c r="K8" s="49">
        <v>6.89</v>
      </c>
      <c r="L8" s="19"/>
      <c r="M8" s="19"/>
      <c r="N8" s="7"/>
      <c r="O8" s="7"/>
      <c r="P8" s="7"/>
      <c r="Q8" s="55"/>
    </row>
    <row r="9" spans="1:16384" s="2" customFormat="1" ht="24" customHeight="1" x14ac:dyDescent="0.25">
      <c r="A9" s="7">
        <v>3</v>
      </c>
      <c r="B9" s="7"/>
      <c r="C9" s="43" t="s">
        <v>127</v>
      </c>
      <c r="D9" s="44" t="s">
        <v>129</v>
      </c>
      <c r="E9" s="7" t="s">
        <v>124</v>
      </c>
      <c r="F9" s="7" t="s">
        <v>125</v>
      </c>
      <c r="G9" s="43" t="s">
        <v>35</v>
      </c>
      <c r="H9" s="43" t="s">
        <v>47</v>
      </c>
      <c r="I9" s="43">
        <v>26</v>
      </c>
      <c r="J9" s="48">
        <v>323.95999999999998</v>
      </c>
      <c r="K9" s="49">
        <v>1.58</v>
      </c>
      <c r="L9" s="19"/>
      <c r="M9" s="19"/>
      <c r="N9" s="7"/>
      <c r="O9" s="7"/>
      <c r="P9" s="7"/>
      <c r="Q9" s="55"/>
    </row>
    <row r="10" spans="1:16384" s="2" customFormat="1" ht="24" customHeight="1" x14ac:dyDescent="0.25">
      <c r="A10" s="7">
        <v>4</v>
      </c>
      <c r="B10" s="7"/>
      <c r="C10" s="43" t="s">
        <v>130</v>
      </c>
      <c r="D10" s="44" t="s">
        <v>131</v>
      </c>
      <c r="E10" s="7" t="s">
        <v>124</v>
      </c>
      <c r="F10" s="7" t="s">
        <v>125</v>
      </c>
      <c r="G10" s="43" t="s">
        <v>66</v>
      </c>
      <c r="H10" s="43" t="s">
        <v>132</v>
      </c>
      <c r="I10" s="48">
        <v>32</v>
      </c>
      <c r="J10" s="48">
        <v>488</v>
      </c>
      <c r="K10" s="49">
        <v>2.9</v>
      </c>
      <c r="L10" s="19"/>
      <c r="M10" s="19"/>
      <c r="N10" s="7"/>
      <c r="O10" s="7"/>
      <c r="P10" s="7"/>
      <c r="Q10" s="55"/>
    </row>
    <row r="11" spans="1:16384" s="2" customFormat="1" ht="24" customHeight="1" x14ac:dyDescent="0.25">
      <c r="A11" s="7">
        <v>5</v>
      </c>
      <c r="B11" s="7"/>
      <c r="C11" s="43" t="s">
        <v>74</v>
      </c>
      <c r="D11" s="44" t="s">
        <v>133</v>
      </c>
      <c r="E11" s="7" t="s">
        <v>124</v>
      </c>
      <c r="F11" s="7" t="s">
        <v>125</v>
      </c>
      <c r="G11" s="43" t="s">
        <v>35</v>
      </c>
      <c r="H11" s="43" t="s">
        <v>47</v>
      </c>
      <c r="I11" s="43">
        <v>6</v>
      </c>
      <c r="J11" s="48">
        <v>85.8</v>
      </c>
      <c r="K11" s="49">
        <v>0.4</v>
      </c>
      <c r="L11" s="19"/>
      <c r="M11" s="50"/>
      <c r="N11" s="7"/>
      <c r="O11" s="7"/>
      <c r="P11" s="7"/>
      <c r="Q11" s="55"/>
    </row>
    <row r="12" spans="1:16384" s="2" customFormat="1" ht="24" customHeight="1" x14ac:dyDescent="0.25">
      <c r="A12" s="7">
        <v>6</v>
      </c>
      <c r="B12" s="7"/>
      <c r="C12" s="43" t="s">
        <v>74</v>
      </c>
      <c r="D12" s="44" t="s">
        <v>134</v>
      </c>
      <c r="E12" s="7" t="s">
        <v>124</v>
      </c>
      <c r="F12" s="7" t="s">
        <v>125</v>
      </c>
      <c r="G12" s="43" t="s">
        <v>35</v>
      </c>
      <c r="H12" s="43" t="s">
        <v>47</v>
      </c>
      <c r="I12" s="43">
        <v>3</v>
      </c>
      <c r="J12" s="48">
        <v>39.659999999999997</v>
      </c>
      <c r="K12" s="49">
        <v>0.16</v>
      </c>
      <c r="L12" s="19"/>
      <c r="M12" s="50"/>
      <c r="N12" s="7"/>
      <c r="O12" s="7"/>
      <c r="P12" s="7"/>
      <c r="Q12" s="55"/>
    </row>
    <row r="13" spans="1:16384" s="2" customFormat="1" ht="24" customHeight="1" x14ac:dyDescent="0.25">
      <c r="A13" s="7">
        <v>7</v>
      </c>
      <c r="B13" s="7"/>
      <c r="C13" s="43" t="s">
        <v>74</v>
      </c>
      <c r="D13" s="44" t="s">
        <v>135</v>
      </c>
      <c r="E13" s="7" t="s">
        <v>124</v>
      </c>
      <c r="F13" s="7" t="s">
        <v>125</v>
      </c>
      <c r="G13" s="43" t="s">
        <v>63</v>
      </c>
      <c r="H13" s="43" t="s">
        <v>64</v>
      </c>
      <c r="I13" s="43">
        <v>7</v>
      </c>
      <c r="J13" s="48">
        <v>90.6</v>
      </c>
      <c r="K13" s="49">
        <v>0.32</v>
      </c>
      <c r="L13" s="19"/>
      <c r="M13" s="50"/>
      <c r="N13" s="7"/>
      <c r="O13" s="7"/>
      <c r="P13" s="7"/>
      <c r="Q13" s="55"/>
    </row>
    <row r="14" spans="1:16384" s="2" customFormat="1" ht="24" customHeight="1" x14ac:dyDescent="0.25">
      <c r="A14" s="7">
        <v>8</v>
      </c>
      <c r="B14" s="7"/>
      <c r="C14" s="43" t="s">
        <v>74</v>
      </c>
      <c r="D14" s="44" t="s">
        <v>136</v>
      </c>
      <c r="E14" s="7" t="s">
        <v>124</v>
      </c>
      <c r="F14" s="7" t="s">
        <v>125</v>
      </c>
      <c r="G14" s="43" t="s">
        <v>35</v>
      </c>
      <c r="H14" s="43" t="s">
        <v>47</v>
      </c>
      <c r="I14" s="43">
        <v>9</v>
      </c>
      <c r="J14" s="48">
        <v>128.34</v>
      </c>
      <c r="K14" s="49">
        <v>0.41</v>
      </c>
      <c r="L14" s="19"/>
      <c r="M14" s="50"/>
      <c r="N14" s="7"/>
      <c r="O14" s="7"/>
      <c r="P14" s="7"/>
      <c r="Q14" s="55"/>
    </row>
    <row r="15" spans="1:16384" s="2" customFormat="1" ht="24" customHeight="1" x14ac:dyDescent="0.25">
      <c r="A15" s="7">
        <v>9</v>
      </c>
      <c r="B15" s="7"/>
      <c r="C15" s="43" t="s">
        <v>74</v>
      </c>
      <c r="D15" s="44" t="s">
        <v>137</v>
      </c>
      <c r="E15" s="7" t="s">
        <v>124</v>
      </c>
      <c r="F15" s="7" t="s">
        <v>125</v>
      </c>
      <c r="G15" s="43" t="s">
        <v>88</v>
      </c>
      <c r="H15" s="43" t="s">
        <v>138</v>
      </c>
      <c r="I15" s="43">
        <v>4</v>
      </c>
      <c r="J15" s="48">
        <v>54.72</v>
      </c>
      <c r="K15" s="49">
        <v>0</v>
      </c>
      <c r="L15" s="19"/>
      <c r="M15" s="50"/>
      <c r="N15" s="7"/>
      <c r="O15" s="7"/>
      <c r="P15" s="7"/>
      <c r="Q15" s="55"/>
    </row>
    <row r="16" spans="1:16384" s="2" customFormat="1" ht="24" customHeight="1" x14ac:dyDescent="0.25">
      <c r="A16" s="7">
        <v>10</v>
      </c>
      <c r="B16" s="7"/>
      <c r="C16" s="43" t="s">
        <v>74</v>
      </c>
      <c r="D16" s="44" t="s">
        <v>139</v>
      </c>
      <c r="E16" s="7" t="s">
        <v>124</v>
      </c>
      <c r="F16" s="7" t="s">
        <v>125</v>
      </c>
      <c r="G16" s="43" t="s">
        <v>35</v>
      </c>
      <c r="H16" s="43" t="s">
        <v>140</v>
      </c>
      <c r="I16" s="43">
        <v>6</v>
      </c>
      <c r="J16" s="48">
        <v>76.08</v>
      </c>
      <c r="K16" s="49">
        <v>0.28000000000000003</v>
      </c>
      <c r="L16" s="19"/>
      <c r="M16" s="50"/>
      <c r="N16" s="7"/>
      <c r="O16" s="7"/>
      <c r="P16" s="7"/>
      <c r="Q16" s="55"/>
    </row>
    <row r="17" spans="1:17" s="2" customFormat="1" ht="24" customHeight="1" x14ac:dyDescent="0.25">
      <c r="A17" s="7">
        <v>11</v>
      </c>
      <c r="B17" s="7"/>
      <c r="C17" s="43" t="s">
        <v>74</v>
      </c>
      <c r="D17" s="44" t="s">
        <v>141</v>
      </c>
      <c r="E17" s="7" t="s">
        <v>124</v>
      </c>
      <c r="F17" s="7" t="s">
        <v>125</v>
      </c>
      <c r="G17" s="43" t="s">
        <v>35</v>
      </c>
      <c r="H17" s="43" t="s">
        <v>47</v>
      </c>
      <c r="I17" s="43">
        <v>10</v>
      </c>
      <c r="J17" s="48">
        <v>125.82</v>
      </c>
      <c r="K17" s="49">
        <v>0.6</v>
      </c>
      <c r="L17" s="19"/>
      <c r="M17" s="50"/>
      <c r="N17" s="7"/>
      <c r="O17" s="7"/>
      <c r="P17" s="7"/>
      <c r="Q17" s="55"/>
    </row>
    <row r="18" spans="1:17" s="2" customFormat="1" ht="24" customHeight="1" x14ac:dyDescent="0.25">
      <c r="A18" s="7">
        <v>12</v>
      </c>
      <c r="B18" s="7"/>
      <c r="C18" s="43" t="s">
        <v>74</v>
      </c>
      <c r="D18" s="44" t="s">
        <v>142</v>
      </c>
      <c r="E18" s="7" t="s">
        <v>124</v>
      </c>
      <c r="F18" s="7" t="s">
        <v>125</v>
      </c>
      <c r="G18" s="43" t="s">
        <v>35</v>
      </c>
      <c r="H18" s="43" t="s">
        <v>47</v>
      </c>
      <c r="I18" s="48">
        <v>3</v>
      </c>
      <c r="J18" s="51">
        <v>33.42</v>
      </c>
      <c r="K18" s="48">
        <v>0.1</v>
      </c>
      <c r="L18" s="19"/>
      <c r="M18" s="50"/>
      <c r="N18" s="7"/>
      <c r="O18" s="7"/>
      <c r="P18" s="7"/>
      <c r="Q18" s="55"/>
    </row>
    <row r="19" spans="1:17" s="2" customFormat="1" ht="24" customHeight="1" x14ac:dyDescent="0.25">
      <c r="A19" s="7">
        <v>13</v>
      </c>
      <c r="B19" s="7"/>
      <c r="C19" s="43" t="s">
        <v>74</v>
      </c>
      <c r="D19" s="44" t="s">
        <v>143</v>
      </c>
      <c r="E19" s="7" t="s">
        <v>124</v>
      </c>
      <c r="F19" s="7" t="s">
        <v>125</v>
      </c>
      <c r="G19" s="43" t="s">
        <v>53</v>
      </c>
      <c r="H19" s="43" t="s">
        <v>144</v>
      </c>
      <c r="I19" s="48">
        <v>4</v>
      </c>
      <c r="J19" s="51">
        <v>56.84</v>
      </c>
      <c r="K19" s="48">
        <v>0.22</v>
      </c>
      <c r="L19" s="19"/>
      <c r="M19" s="50"/>
      <c r="N19" s="7"/>
      <c r="O19" s="7"/>
      <c r="P19" s="7"/>
      <c r="Q19" s="55"/>
    </row>
    <row r="20" spans="1:17" s="2" customFormat="1" ht="24" customHeight="1" x14ac:dyDescent="0.25">
      <c r="A20" s="7">
        <v>14</v>
      </c>
      <c r="B20" s="7"/>
      <c r="C20" s="43" t="s">
        <v>74</v>
      </c>
      <c r="D20" s="44" t="s">
        <v>145</v>
      </c>
      <c r="E20" s="7" t="s">
        <v>124</v>
      </c>
      <c r="F20" s="7" t="s">
        <v>125</v>
      </c>
      <c r="G20" s="43" t="s">
        <v>35</v>
      </c>
      <c r="H20" s="43" t="s">
        <v>47</v>
      </c>
      <c r="I20" s="48">
        <v>7</v>
      </c>
      <c r="J20" s="51">
        <v>99.02</v>
      </c>
      <c r="K20" s="48">
        <v>0.6</v>
      </c>
      <c r="L20" s="19"/>
      <c r="M20" s="50"/>
      <c r="N20" s="7"/>
      <c r="O20" s="7"/>
      <c r="P20" s="7"/>
      <c r="Q20" s="55"/>
    </row>
    <row r="21" spans="1:17" s="2" customFormat="1" ht="24" customHeight="1" x14ac:dyDescent="0.25">
      <c r="A21" s="7">
        <v>15</v>
      </c>
      <c r="B21" s="7"/>
      <c r="C21" s="43" t="s">
        <v>74</v>
      </c>
      <c r="D21" s="44" t="s">
        <v>146</v>
      </c>
      <c r="E21" s="7" t="s">
        <v>124</v>
      </c>
      <c r="F21" s="7" t="s">
        <v>125</v>
      </c>
      <c r="G21" s="43" t="s">
        <v>35</v>
      </c>
      <c r="H21" s="43" t="s">
        <v>140</v>
      </c>
      <c r="I21" s="48">
        <v>3</v>
      </c>
      <c r="J21" s="51">
        <v>40.98</v>
      </c>
      <c r="K21" s="48">
        <v>0.1</v>
      </c>
      <c r="L21" s="19"/>
      <c r="M21" s="50"/>
      <c r="N21" s="7"/>
      <c r="O21" s="7"/>
      <c r="P21" s="7"/>
      <c r="Q21" s="55"/>
    </row>
    <row r="22" spans="1:17" s="2" customFormat="1" ht="24" customHeight="1" x14ac:dyDescent="0.25">
      <c r="A22" s="7">
        <v>16</v>
      </c>
      <c r="B22" s="7"/>
      <c r="C22" s="43" t="s">
        <v>74</v>
      </c>
      <c r="D22" s="44" t="s">
        <v>147</v>
      </c>
      <c r="E22" s="7" t="s">
        <v>124</v>
      </c>
      <c r="F22" s="7" t="s">
        <v>125</v>
      </c>
      <c r="G22" s="43" t="s">
        <v>53</v>
      </c>
      <c r="H22" s="43" t="s">
        <v>54</v>
      </c>
      <c r="I22" s="48">
        <v>6</v>
      </c>
      <c r="J22" s="51">
        <v>77.19</v>
      </c>
      <c r="K22" s="48">
        <v>0.6</v>
      </c>
      <c r="L22" s="19"/>
      <c r="M22" s="50"/>
      <c r="N22" s="7"/>
      <c r="O22" s="7"/>
      <c r="P22" s="7"/>
      <c r="Q22" s="55"/>
    </row>
    <row r="23" spans="1:17" s="2" customFormat="1" ht="24" customHeight="1" x14ac:dyDescent="0.25">
      <c r="A23" s="7">
        <v>17</v>
      </c>
      <c r="B23" s="7"/>
      <c r="C23" s="43" t="s">
        <v>74</v>
      </c>
      <c r="D23" s="44" t="s">
        <v>148</v>
      </c>
      <c r="E23" s="7" t="s">
        <v>124</v>
      </c>
      <c r="F23" s="7" t="s">
        <v>125</v>
      </c>
      <c r="G23" s="43" t="s">
        <v>35</v>
      </c>
      <c r="H23" s="43" t="s">
        <v>47</v>
      </c>
      <c r="I23" s="48">
        <v>7</v>
      </c>
      <c r="J23" s="51">
        <v>96.88</v>
      </c>
      <c r="K23" s="48">
        <v>0.36399999999999999</v>
      </c>
      <c r="L23" s="19"/>
      <c r="M23" s="50"/>
      <c r="N23" s="7"/>
      <c r="O23" s="7"/>
      <c r="P23" s="7"/>
      <c r="Q23" s="55"/>
    </row>
    <row r="24" spans="1:17" s="2" customFormat="1" ht="24" customHeight="1" x14ac:dyDescent="0.25">
      <c r="A24" s="7">
        <v>18</v>
      </c>
      <c r="B24" s="7"/>
      <c r="C24" s="43" t="s">
        <v>74</v>
      </c>
      <c r="D24" s="44" t="s">
        <v>149</v>
      </c>
      <c r="E24" s="7" t="s">
        <v>124</v>
      </c>
      <c r="F24" s="7" t="s">
        <v>125</v>
      </c>
      <c r="G24" s="43" t="s">
        <v>35</v>
      </c>
      <c r="H24" s="43" t="s">
        <v>140</v>
      </c>
      <c r="I24" s="48">
        <v>11</v>
      </c>
      <c r="J24" s="51">
        <v>180.23</v>
      </c>
      <c r="K24" s="48">
        <v>0.50600000000000001</v>
      </c>
      <c r="L24" s="19"/>
      <c r="M24" s="50"/>
      <c r="N24" s="7"/>
      <c r="O24" s="7"/>
      <c r="P24" s="7"/>
      <c r="Q24" s="55"/>
    </row>
    <row r="25" spans="1:17" s="2" customFormat="1" ht="24" customHeight="1" x14ac:dyDescent="0.25">
      <c r="A25" s="7">
        <v>19</v>
      </c>
      <c r="B25" s="7"/>
      <c r="C25" s="43" t="s">
        <v>150</v>
      </c>
      <c r="D25" s="44" t="s">
        <v>151</v>
      </c>
      <c r="E25" s="7" t="s">
        <v>124</v>
      </c>
      <c r="F25" s="7" t="s">
        <v>125</v>
      </c>
      <c r="G25" s="43" t="s">
        <v>152</v>
      </c>
      <c r="H25" s="43" t="s">
        <v>153</v>
      </c>
      <c r="I25" s="43">
        <v>25</v>
      </c>
      <c r="J25" s="48">
        <v>365</v>
      </c>
      <c r="K25" s="49">
        <v>2.35</v>
      </c>
      <c r="L25" s="19"/>
      <c r="M25" s="50"/>
      <c r="N25" s="7"/>
      <c r="O25" s="7"/>
      <c r="P25" s="7"/>
      <c r="Q25" s="55"/>
    </row>
    <row r="26" spans="1:17" s="2" customFormat="1" ht="24" customHeight="1" x14ac:dyDescent="0.25">
      <c r="A26" s="7">
        <v>20</v>
      </c>
      <c r="B26" s="7"/>
      <c r="C26" s="43" t="s">
        <v>154</v>
      </c>
      <c r="D26" s="44" t="s">
        <v>155</v>
      </c>
      <c r="E26" s="7" t="s">
        <v>124</v>
      </c>
      <c r="F26" s="7" t="s">
        <v>125</v>
      </c>
      <c r="G26" s="43" t="s">
        <v>152</v>
      </c>
      <c r="H26" s="43" t="s">
        <v>156</v>
      </c>
      <c r="I26" s="43">
        <v>13</v>
      </c>
      <c r="J26" s="48">
        <v>187.85</v>
      </c>
      <c r="K26" s="49">
        <v>1.37</v>
      </c>
      <c r="L26" s="19"/>
      <c r="M26" s="50"/>
      <c r="N26" s="7"/>
      <c r="O26" s="7"/>
      <c r="P26" s="7"/>
      <c r="Q26" s="55"/>
    </row>
    <row r="27" spans="1:17" s="2" customFormat="1" ht="24" customHeight="1" x14ac:dyDescent="0.25">
      <c r="A27" s="7">
        <v>21</v>
      </c>
      <c r="B27" s="7"/>
      <c r="C27" s="43" t="s">
        <v>127</v>
      </c>
      <c r="D27" s="44" t="s">
        <v>157</v>
      </c>
      <c r="E27" s="7" t="s">
        <v>124</v>
      </c>
      <c r="F27" s="7" t="s">
        <v>125</v>
      </c>
      <c r="G27" s="43" t="s">
        <v>35</v>
      </c>
      <c r="H27" s="43" t="s">
        <v>47</v>
      </c>
      <c r="I27" s="43">
        <v>14</v>
      </c>
      <c r="J27" s="48">
        <v>244.8</v>
      </c>
      <c r="K27" s="49">
        <v>1.73</v>
      </c>
      <c r="L27" s="19"/>
      <c r="M27" s="50"/>
      <c r="N27" s="7"/>
      <c r="O27" s="7"/>
      <c r="P27" s="7"/>
      <c r="Q27" s="55"/>
    </row>
    <row r="28" spans="1:17" s="2" customFormat="1" ht="24" customHeight="1" x14ac:dyDescent="0.25">
      <c r="A28" s="7">
        <v>22</v>
      </c>
      <c r="B28" s="7"/>
      <c r="C28" s="43" t="s">
        <v>158</v>
      </c>
      <c r="D28" s="44" t="s">
        <v>159</v>
      </c>
      <c r="E28" s="7" t="s">
        <v>124</v>
      </c>
      <c r="F28" s="7" t="s">
        <v>125</v>
      </c>
      <c r="G28" s="43" t="s">
        <v>152</v>
      </c>
      <c r="H28" s="43" t="s">
        <v>160</v>
      </c>
      <c r="I28" s="48">
        <v>16</v>
      </c>
      <c r="J28" s="51">
        <v>240</v>
      </c>
      <c r="K28" s="48">
        <v>1.4079999999999999</v>
      </c>
      <c r="L28" s="19"/>
      <c r="M28" s="50"/>
      <c r="N28" s="7"/>
      <c r="O28" s="7"/>
      <c r="P28" s="7"/>
      <c r="Q28" s="55"/>
    </row>
    <row r="29" spans="1:17" s="2" customFormat="1" ht="24" customHeight="1" x14ac:dyDescent="0.25">
      <c r="A29" s="7">
        <v>23</v>
      </c>
      <c r="B29" s="7"/>
      <c r="C29" s="43" t="s">
        <v>154</v>
      </c>
      <c r="D29" s="44" t="s">
        <v>161</v>
      </c>
      <c r="E29" s="7" t="s">
        <v>124</v>
      </c>
      <c r="F29" s="7" t="s">
        <v>125</v>
      </c>
      <c r="G29" s="43" t="s">
        <v>35</v>
      </c>
      <c r="H29" s="43" t="s">
        <v>47</v>
      </c>
      <c r="I29" s="48">
        <v>25</v>
      </c>
      <c r="J29" s="51">
        <v>450</v>
      </c>
      <c r="K29" s="48">
        <v>3.1749999999999998</v>
      </c>
      <c r="L29" s="19"/>
      <c r="M29" s="50"/>
      <c r="N29" s="7"/>
      <c r="O29" s="7"/>
      <c r="P29" s="7"/>
      <c r="Q29" s="55"/>
    </row>
    <row r="30" spans="1:17" s="2" customFormat="1" ht="24" customHeight="1" x14ac:dyDescent="0.25">
      <c r="A30" s="7">
        <v>24</v>
      </c>
      <c r="B30" s="7"/>
      <c r="C30" s="43" t="s">
        <v>162</v>
      </c>
      <c r="D30" s="44" t="s">
        <v>163</v>
      </c>
      <c r="E30" s="7" t="s">
        <v>124</v>
      </c>
      <c r="F30" s="7" t="s">
        <v>125</v>
      </c>
      <c r="G30" s="43" t="s">
        <v>35</v>
      </c>
      <c r="H30" s="43" t="s">
        <v>47</v>
      </c>
      <c r="I30" s="48">
        <v>37</v>
      </c>
      <c r="J30" s="51">
        <v>462.5</v>
      </c>
      <c r="K30" s="48">
        <v>2.4790000000000001</v>
      </c>
      <c r="L30" s="19"/>
      <c r="M30" s="50"/>
      <c r="N30" s="7"/>
      <c r="O30" s="7"/>
      <c r="P30" s="7"/>
      <c r="Q30" s="55"/>
    </row>
    <row r="31" spans="1:17" s="2" customFormat="1" ht="24" customHeight="1" x14ac:dyDescent="0.25">
      <c r="A31" s="7">
        <v>25</v>
      </c>
      <c r="B31" s="7"/>
      <c r="C31" s="43" t="s">
        <v>164</v>
      </c>
      <c r="D31" s="44" t="s">
        <v>165</v>
      </c>
      <c r="E31" s="7" t="s">
        <v>124</v>
      </c>
      <c r="F31" s="7" t="s">
        <v>125</v>
      </c>
      <c r="G31" s="43" t="s">
        <v>35</v>
      </c>
      <c r="H31" s="43" t="s">
        <v>47</v>
      </c>
      <c r="I31" s="48">
        <v>20</v>
      </c>
      <c r="J31" s="51">
        <v>188.2</v>
      </c>
      <c r="K31" s="48">
        <v>1.294</v>
      </c>
      <c r="L31" s="19"/>
      <c r="M31" s="50"/>
      <c r="N31" s="7"/>
      <c r="O31" s="7"/>
      <c r="P31" s="7"/>
      <c r="Q31" s="55"/>
    </row>
    <row r="32" spans="1:17" s="2" customFormat="1" ht="24" customHeight="1" x14ac:dyDescent="0.25">
      <c r="A32" s="7">
        <v>26</v>
      </c>
      <c r="B32" s="7"/>
      <c r="C32" s="43" t="s">
        <v>166</v>
      </c>
      <c r="D32" s="44" t="s">
        <v>167</v>
      </c>
      <c r="E32" s="7" t="s">
        <v>124</v>
      </c>
      <c r="F32" s="7" t="s">
        <v>125</v>
      </c>
      <c r="G32" s="43" t="s">
        <v>152</v>
      </c>
      <c r="H32" s="43" t="s">
        <v>156</v>
      </c>
      <c r="I32" s="48">
        <v>8</v>
      </c>
      <c r="J32" s="51">
        <v>126</v>
      </c>
      <c r="K32" s="48">
        <v>0.51200000000000001</v>
      </c>
      <c r="L32" s="19"/>
      <c r="M32" s="50"/>
      <c r="N32" s="7"/>
      <c r="O32" s="7"/>
      <c r="P32" s="7"/>
      <c r="Q32" s="55"/>
    </row>
    <row r="33" spans="1:17" s="2" customFormat="1" ht="24" customHeight="1" x14ac:dyDescent="0.25">
      <c r="A33" s="7">
        <v>27</v>
      </c>
      <c r="B33" s="7"/>
      <c r="C33" s="43" t="s">
        <v>168</v>
      </c>
      <c r="D33" s="44" t="s">
        <v>169</v>
      </c>
      <c r="E33" s="7" t="s">
        <v>124</v>
      </c>
      <c r="F33" s="7" t="s">
        <v>125</v>
      </c>
      <c r="G33" s="43" t="s">
        <v>35</v>
      </c>
      <c r="H33" s="43" t="s">
        <v>47</v>
      </c>
      <c r="I33" s="48">
        <v>18</v>
      </c>
      <c r="J33" s="51">
        <v>324</v>
      </c>
      <c r="K33" s="48">
        <v>1.62</v>
      </c>
      <c r="L33" s="19"/>
      <c r="M33" s="50"/>
      <c r="N33" s="7"/>
      <c r="O33" s="7"/>
      <c r="P33" s="7"/>
      <c r="Q33" s="55"/>
    </row>
    <row r="34" spans="1:17" s="2" customFormat="1" ht="24" customHeight="1" x14ac:dyDescent="0.25">
      <c r="A34" s="7">
        <v>28</v>
      </c>
      <c r="B34" s="7"/>
      <c r="C34" s="43" t="s">
        <v>158</v>
      </c>
      <c r="D34" s="44" t="s">
        <v>170</v>
      </c>
      <c r="E34" s="7" t="s">
        <v>124</v>
      </c>
      <c r="F34" s="7" t="s">
        <v>125</v>
      </c>
      <c r="G34" s="43" t="s">
        <v>152</v>
      </c>
      <c r="H34" s="43" t="s">
        <v>171</v>
      </c>
      <c r="I34" s="48">
        <v>21</v>
      </c>
      <c r="J34" s="51">
        <v>315</v>
      </c>
      <c r="K34" s="48">
        <v>1.68</v>
      </c>
      <c r="L34" s="19"/>
      <c r="M34" s="50"/>
      <c r="N34" s="7"/>
      <c r="O34" s="7"/>
      <c r="P34" s="7"/>
      <c r="Q34" s="55"/>
    </row>
    <row r="35" spans="1:17" s="2" customFormat="1" ht="24" customHeight="1" x14ac:dyDescent="0.25">
      <c r="A35" s="7">
        <v>29</v>
      </c>
      <c r="B35" s="7"/>
      <c r="C35" s="43" t="s">
        <v>158</v>
      </c>
      <c r="D35" s="44" t="s">
        <v>172</v>
      </c>
      <c r="E35" s="7" t="s">
        <v>124</v>
      </c>
      <c r="F35" s="7" t="s">
        <v>125</v>
      </c>
      <c r="G35" s="43" t="s">
        <v>152</v>
      </c>
      <c r="H35" s="43" t="s">
        <v>153</v>
      </c>
      <c r="I35" s="48">
        <v>15</v>
      </c>
      <c r="J35" s="51">
        <v>210</v>
      </c>
      <c r="K35" s="48">
        <v>1.155</v>
      </c>
      <c r="L35" s="19"/>
      <c r="M35" s="50"/>
      <c r="N35" s="7"/>
      <c r="O35" s="7"/>
      <c r="P35" s="7"/>
      <c r="Q35" s="55"/>
    </row>
    <row r="36" spans="1:17" s="2" customFormat="1" ht="24" customHeight="1" x14ac:dyDescent="0.25">
      <c r="A36" s="7">
        <v>30</v>
      </c>
      <c r="B36" s="7"/>
      <c r="C36" s="43" t="s">
        <v>158</v>
      </c>
      <c r="D36" s="44" t="s">
        <v>173</v>
      </c>
      <c r="E36" s="7" t="s">
        <v>124</v>
      </c>
      <c r="F36" s="7" t="s">
        <v>125</v>
      </c>
      <c r="G36" s="43" t="s">
        <v>152</v>
      </c>
      <c r="H36" s="43" t="s">
        <v>174</v>
      </c>
      <c r="I36" s="48">
        <v>20</v>
      </c>
      <c r="J36" s="51">
        <v>340</v>
      </c>
      <c r="K36" s="48">
        <v>1.6</v>
      </c>
      <c r="L36" s="19"/>
      <c r="M36" s="50"/>
      <c r="N36" s="7"/>
      <c r="O36" s="7"/>
      <c r="P36" s="7"/>
      <c r="Q36" s="55"/>
    </row>
    <row r="37" spans="1:17" s="2" customFormat="1" ht="24" customHeight="1" x14ac:dyDescent="0.25">
      <c r="A37" s="7">
        <v>31</v>
      </c>
      <c r="B37" s="7"/>
      <c r="C37" s="43" t="s">
        <v>175</v>
      </c>
      <c r="D37" s="44" t="s">
        <v>176</v>
      </c>
      <c r="E37" s="7" t="s">
        <v>124</v>
      </c>
      <c r="F37" s="7" t="s">
        <v>125</v>
      </c>
      <c r="G37" s="43" t="s">
        <v>35</v>
      </c>
      <c r="H37" s="43" t="s">
        <v>177</v>
      </c>
      <c r="I37" s="48">
        <v>34</v>
      </c>
      <c r="J37" s="51">
        <v>408</v>
      </c>
      <c r="K37" s="48">
        <v>3</v>
      </c>
      <c r="L37" s="19"/>
      <c r="M37" s="50"/>
      <c r="N37" s="7"/>
      <c r="O37" s="7"/>
      <c r="P37" s="7"/>
      <c r="Q37" s="55"/>
    </row>
    <row r="38" spans="1:17" s="2" customFormat="1" ht="24" customHeight="1" x14ac:dyDescent="0.25">
      <c r="A38" s="7">
        <v>32</v>
      </c>
      <c r="B38" s="7"/>
      <c r="C38" s="43" t="s">
        <v>130</v>
      </c>
      <c r="D38" s="44" t="s">
        <v>178</v>
      </c>
      <c r="E38" s="7" t="s">
        <v>124</v>
      </c>
      <c r="F38" s="7" t="s">
        <v>125</v>
      </c>
      <c r="G38" s="43" t="s">
        <v>179</v>
      </c>
      <c r="H38" s="43" t="s">
        <v>132</v>
      </c>
      <c r="I38" s="48">
        <v>25</v>
      </c>
      <c r="J38" s="51">
        <v>462.5</v>
      </c>
      <c r="K38" s="48">
        <v>2.15</v>
      </c>
      <c r="L38" s="19"/>
      <c r="M38" s="50"/>
      <c r="N38" s="7"/>
      <c r="O38" s="7"/>
      <c r="P38" s="7"/>
      <c r="Q38" s="55"/>
    </row>
    <row r="39" spans="1:17" s="2" customFormat="1" ht="24" customHeight="1" x14ac:dyDescent="0.25">
      <c r="A39" s="7">
        <v>33</v>
      </c>
      <c r="B39" s="7"/>
      <c r="C39" s="43" t="s">
        <v>127</v>
      </c>
      <c r="D39" s="44" t="s">
        <v>180</v>
      </c>
      <c r="E39" s="7" t="s">
        <v>124</v>
      </c>
      <c r="F39" s="7" t="s">
        <v>125</v>
      </c>
      <c r="G39" s="43" t="s">
        <v>35</v>
      </c>
      <c r="H39" s="43" t="s">
        <v>47</v>
      </c>
      <c r="I39" s="48">
        <v>13</v>
      </c>
      <c r="J39" s="51">
        <v>182</v>
      </c>
      <c r="K39" s="48">
        <v>1.3</v>
      </c>
      <c r="L39" s="19"/>
      <c r="M39" s="50"/>
      <c r="N39" s="7"/>
      <c r="O39" s="7"/>
      <c r="P39" s="7"/>
      <c r="Q39" s="55"/>
    </row>
    <row r="40" spans="1:17" s="2" customFormat="1" ht="24" customHeight="1" x14ac:dyDescent="0.25">
      <c r="A40" s="7">
        <v>34</v>
      </c>
      <c r="B40" s="7"/>
      <c r="C40" s="43" t="s">
        <v>127</v>
      </c>
      <c r="D40" s="44" t="s">
        <v>181</v>
      </c>
      <c r="E40" s="7" t="s">
        <v>124</v>
      </c>
      <c r="F40" s="7" t="s">
        <v>125</v>
      </c>
      <c r="G40" s="43" t="s">
        <v>35</v>
      </c>
      <c r="H40" s="43" t="s">
        <v>47</v>
      </c>
      <c r="I40" s="48">
        <v>7</v>
      </c>
      <c r="J40" s="51">
        <v>121</v>
      </c>
      <c r="K40" s="48">
        <v>0.32</v>
      </c>
      <c r="L40" s="19"/>
      <c r="M40" s="50"/>
      <c r="N40" s="7"/>
      <c r="O40" s="7"/>
      <c r="P40" s="7"/>
      <c r="Q40" s="55"/>
    </row>
    <row r="41" spans="1:17" s="2" customFormat="1" ht="24" customHeight="1" x14ac:dyDescent="0.25">
      <c r="A41" s="7">
        <v>35</v>
      </c>
      <c r="B41" s="7"/>
      <c r="C41" s="43" t="s">
        <v>127</v>
      </c>
      <c r="D41" s="44" t="s">
        <v>182</v>
      </c>
      <c r="E41" s="7" t="s">
        <v>124</v>
      </c>
      <c r="F41" s="7" t="s">
        <v>125</v>
      </c>
      <c r="G41" s="43" t="s">
        <v>152</v>
      </c>
      <c r="H41" s="43" t="s">
        <v>174</v>
      </c>
      <c r="I41" s="48">
        <v>30</v>
      </c>
      <c r="J41" s="51">
        <v>318</v>
      </c>
      <c r="K41" s="48">
        <v>3.36</v>
      </c>
      <c r="L41" s="19"/>
      <c r="M41" s="50"/>
      <c r="N41" s="7"/>
      <c r="O41" s="7"/>
      <c r="P41" s="7"/>
      <c r="Q41" s="55"/>
    </row>
    <row r="42" spans="1:17" s="2" customFormat="1" ht="24" customHeight="1" x14ac:dyDescent="0.25">
      <c r="A42" s="7">
        <v>36</v>
      </c>
      <c r="B42" s="7"/>
      <c r="C42" s="43" t="s">
        <v>127</v>
      </c>
      <c r="D42" s="44" t="s">
        <v>183</v>
      </c>
      <c r="E42" s="7" t="s">
        <v>124</v>
      </c>
      <c r="F42" s="7" t="s">
        <v>125</v>
      </c>
      <c r="G42" s="43" t="s">
        <v>35</v>
      </c>
      <c r="H42" s="43" t="s">
        <v>47</v>
      </c>
      <c r="I42" s="48">
        <v>26</v>
      </c>
      <c r="J42" s="51">
        <v>275.60000000000002</v>
      </c>
      <c r="K42" s="48">
        <v>2.9119999999999999</v>
      </c>
      <c r="L42" s="19"/>
      <c r="M42" s="50"/>
      <c r="N42" s="7"/>
      <c r="O42" s="7"/>
      <c r="P42" s="7"/>
      <c r="Q42" s="55"/>
    </row>
    <row r="43" spans="1:17" s="2" customFormat="1" ht="24" customHeight="1" x14ac:dyDescent="0.25">
      <c r="A43" s="7">
        <v>37</v>
      </c>
      <c r="B43" s="7"/>
      <c r="C43" s="43" t="s">
        <v>127</v>
      </c>
      <c r="D43" s="44" t="s">
        <v>184</v>
      </c>
      <c r="E43" s="7" t="s">
        <v>124</v>
      </c>
      <c r="F43" s="7" t="s">
        <v>125</v>
      </c>
      <c r="G43" s="43" t="s">
        <v>35</v>
      </c>
      <c r="H43" s="43" t="s">
        <v>47</v>
      </c>
      <c r="I43" s="48">
        <v>26</v>
      </c>
      <c r="J43" s="51">
        <v>354.93</v>
      </c>
      <c r="K43" s="48">
        <v>1.6140000000000001</v>
      </c>
      <c r="L43" s="19"/>
      <c r="M43" s="50"/>
      <c r="N43" s="7"/>
      <c r="O43" s="7"/>
      <c r="P43" s="7"/>
      <c r="Q43" s="55"/>
    </row>
    <row r="44" spans="1:17" s="2" customFormat="1" ht="24" customHeight="1" x14ac:dyDescent="0.25">
      <c r="A44" s="7">
        <v>38</v>
      </c>
      <c r="B44" s="7"/>
      <c r="C44" s="43" t="s">
        <v>168</v>
      </c>
      <c r="D44" s="44" t="s">
        <v>185</v>
      </c>
      <c r="E44" s="7" t="s">
        <v>124</v>
      </c>
      <c r="F44" s="7" t="s">
        <v>125</v>
      </c>
      <c r="G44" s="43" t="s">
        <v>35</v>
      </c>
      <c r="H44" s="43" t="s">
        <v>47</v>
      </c>
      <c r="I44" s="48">
        <v>53</v>
      </c>
      <c r="J44" s="51">
        <v>714.6</v>
      </c>
      <c r="K44" s="48">
        <v>2.0920000000000001</v>
      </c>
      <c r="L44" s="19"/>
      <c r="M44" s="50"/>
      <c r="N44" s="7"/>
      <c r="O44" s="7"/>
      <c r="P44" s="7"/>
      <c r="Q44" s="55"/>
    </row>
    <row r="45" spans="1:17" s="2" customFormat="1" ht="24" customHeight="1" x14ac:dyDescent="0.25">
      <c r="A45" s="7">
        <v>39</v>
      </c>
      <c r="B45" s="7"/>
      <c r="C45" s="43" t="s">
        <v>168</v>
      </c>
      <c r="D45" s="44" t="s">
        <v>186</v>
      </c>
      <c r="E45" s="7" t="s">
        <v>124</v>
      </c>
      <c r="F45" s="7" t="s">
        <v>125</v>
      </c>
      <c r="G45" s="43" t="s">
        <v>88</v>
      </c>
      <c r="H45" s="43" t="s">
        <v>132</v>
      </c>
      <c r="I45" s="48">
        <v>6</v>
      </c>
      <c r="J45" s="51">
        <v>85.1</v>
      </c>
      <c r="K45" s="48">
        <v>0.76500000000000001</v>
      </c>
      <c r="L45" s="19"/>
      <c r="M45" s="50"/>
      <c r="N45" s="7"/>
      <c r="O45" s="7"/>
      <c r="P45" s="7"/>
      <c r="Q45" s="55"/>
    </row>
    <row r="46" spans="1:17" s="2" customFormat="1" ht="24" customHeight="1" x14ac:dyDescent="0.25">
      <c r="A46" s="7">
        <v>40</v>
      </c>
      <c r="B46" s="7"/>
      <c r="C46" s="43" t="s">
        <v>130</v>
      </c>
      <c r="D46" s="44" t="s">
        <v>187</v>
      </c>
      <c r="E46" s="7" t="s">
        <v>124</v>
      </c>
      <c r="F46" s="7" t="s">
        <v>125</v>
      </c>
      <c r="G46" s="43" t="s">
        <v>35</v>
      </c>
      <c r="H46" s="43" t="s">
        <v>47</v>
      </c>
      <c r="I46" s="48">
        <v>11</v>
      </c>
      <c r="J46" s="51">
        <v>160.94</v>
      </c>
      <c r="K46" s="48">
        <v>0.68700000000000006</v>
      </c>
      <c r="L46" s="19"/>
      <c r="M46" s="50"/>
      <c r="N46" s="7"/>
      <c r="O46" s="7"/>
      <c r="P46" s="7"/>
      <c r="Q46" s="55"/>
    </row>
    <row r="47" spans="1:17" s="2" customFormat="1" ht="24" customHeight="1" x14ac:dyDescent="0.25">
      <c r="A47" s="7">
        <v>41</v>
      </c>
      <c r="B47" s="7"/>
      <c r="C47" s="43" t="s">
        <v>168</v>
      </c>
      <c r="D47" s="44" t="s">
        <v>188</v>
      </c>
      <c r="E47" s="7" t="s">
        <v>124</v>
      </c>
      <c r="F47" s="7" t="s">
        <v>125</v>
      </c>
      <c r="G47" s="43" t="s">
        <v>35</v>
      </c>
      <c r="H47" s="43" t="s">
        <v>47</v>
      </c>
      <c r="I47" s="48">
        <v>5</v>
      </c>
      <c r="J47" s="51">
        <v>100</v>
      </c>
      <c r="K47" s="48">
        <v>0.6</v>
      </c>
      <c r="L47" s="19"/>
      <c r="M47" s="50"/>
      <c r="N47" s="7"/>
      <c r="O47" s="7"/>
      <c r="P47" s="7"/>
      <c r="Q47" s="55"/>
    </row>
    <row r="48" spans="1:17" s="2" customFormat="1" ht="24" customHeight="1" x14ac:dyDescent="0.25">
      <c r="A48" s="7">
        <v>42</v>
      </c>
      <c r="B48" s="7"/>
      <c r="C48" s="43" t="s">
        <v>127</v>
      </c>
      <c r="D48" s="44" t="s">
        <v>189</v>
      </c>
      <c r="E48" s="7" t="s">
        <v>124</v>
      </c>
      <c r="F48" s="7" t="s">
        <v>125</v>
      </c>
      <c r="G48" s="43" t="s">
        <v>35</v>
      </c>
      <c r="H48" s="43" t="s">
        <v>47</v>
      </c>
      <c r="I48" s="48">
        <v>7</v>
      </c>
      <c r="J48" s="51">
        <v>123</v>
      </c>
      <c r="K48" s="48">
        <v>0.56000000000000005</v>
      </c>
      <c r="L48" s="19"/>
      <c r="M48" s="50"/>
      <c r="N48" s="7"/>
      <c r="O48" s="7"/>
      <c r="P48" s="7"/>
      <c r="Q48" s="55"/>
    </row>
    <row r="49" spans="1:18 16384:16384" s="2" customFormat="1" ht="24" customHeight="1" x14ac:dyDescent="0.25">
      <c r="A49" s="7">
        <v>43</v>
      </c>
      <c r="B49" s="7"/>
      <c r="C49" s="43" t="s">
        <v>162</v>
      </c>
      <c r="D49" s="44" t="s">
        <v>190</v>
      </c>
      <c r="E49" s="7" t="s">
        <v>124</v>
      </c>
      <c r="F49" s="7" t="s">
        <v>125</v>
      </c>
      <c r="G49" s="43" t="s">
        <v>152</v>
      </c>
      <c r="H49" s="43" t="s">
        <v>191</v>
      </c>
      <c r="I49" s="48">
        <v>8</v>
      </c>
      <c r="J49" s="51">
        <v>126.4</v>
      </c>
      <c r="K49" s="48">
        <v>0.27200000000000002</v>
      </c>
      <c r="L49" s="19"/>
      <c r="M49" s="50"/>
      <c r="N49" s="7"/>
      <c r="O49" s="7"/>
      <c r="P49" s="7"/>
      <c r="Q49" s="55"/>
    </row>
    <row r="50" spans="1:18 16384:16384" s="2" customFormat="1" ht="24" customHeight="1" x14ac:dyDescent="0.25">
      <c r="A50" s="7">
        <v>44</v>
      </c>
      <c r="B50" s="7"/>
      <c r="C50" s="43" t="s">
        <v>162</v>
      </c>
      <c r="D50" s="44" t="s">
        <v>192</v>
      </c>
      <c r="E50" s="7" t="s">
        <v>124</v>
      </c>
      <c r="F50" s="7" t="s">
        <v>125</v>
      </c>
      <c r="G50" s="43" t="s">
        <v>152</v>
      </c>
      <c r="H50" s="43" t="s">
        <v>153</v>
      </c>
      <c r="I50" s="48">
        <v>38</v>
      </c>
      <c r="J50" s="51">
        <v>475</v>
      </c>
      <c r="K50" s="48">
        <v>2.5459999999999998</v>
      </c>
      <c r="L50" s="19"/>
      <c r="M50" s="50"/>
      <c r="N50" s="7"/>
      <c r="O50" s="7"/>
      <c r="P50" s="7"/>
      <c r="Q50" s="55"/>
    </row>
    <row r="51" spans="1:18 16384:16384" s="2" customFormat="1" ht="24" customHeight="1" x14ac:dyDescent="0.25">
      <c r="A51" s="7">
        <v>45</v>
      </c>
      <c r="B51" s="7"/>
      <c r="C51" s="43" t="s">
        <v>164</v>
      </c>
      <c r="D51" s="44" t="s">
        <v>193</v>
      </c>
      <c r="E51" s="7" t="s">
        <v>124</v>
      </c>
      <c r="F51" s="7" t="s">
        <v>125</v>
      </c>
      <c r="G51" s="43" t="s">
        <v>35</v>
      </c>
      <c r="H51" s="43" t="s">
        <v>47</v>
      </c>
      <c r="I51" s="43">
        <v>8</v>
      </c>
      <c r="J51" s="48">
        <v>120</v>
      </c>
      <c r="K51" s="49">
        <v>0.6</v>
      </c>
      <c r="L51" s="19"/>
      <c r="M51" s="50"/>
      <c r="N51" s="7"/>
      <c r="O51" s="7"/>
      <c r="P51" s="7"/>
      <c r="Q51" s="55"/>
    </row>
    <row r="52" spans="1:18 16384:16384" s="2" customFormat="1" ht="24" customHeight="1" x14ac:dyDescent="0.25">
      <c r="A52" s="7">
        <v>46</v>
      </c>
      <c r="B52" s="7"/>
      <c r="C52" s="43" t="s">
        <v>164</v>
      </c>
      <c r="D52" s="44" t="s">
        <v>194</v>
      </c>
      <c r="E52" s="7" t="s">
        <v>124</v>
      </c>
      <c r="F52" s="7" t="s">
        <v>125</v>
      </c>
      <c r="G52" s="43" t="s">
        <v>152</v>
      </c>
      <c r="H52" s="43" t="s">
        <v>174</v>
      </c>
      <c r="I52" s="43">
        <v>15</v>
      </c>
      <c r="J52" s="48">
        <v>227.25</v>
      </c>
      <c r="K52" s="49">
        <v>1.07</v>
      </c>
      <c r="L52" s="19"/>
      <c r="M52" s="50"/>
      <c r="N52" s="7"/>
      <c r="O52" s="7"/>
      <c r="P52" s="7"/>
      <c r="Q52" s="55"/>
    </row>
    <row r="53" spans="1:18 16384:16384" s="2" customFormat="1" ht="24" customHeight="1" x14ac:dyDescent="0.25">
      <c r="A53" s="7">
        <v>47</v>
      </c>
      <c r="B53" s="7"/>
      <c r="C53" s="43" t="s">
        <v>195</v>
      </c>
      <c r="D53" s="44" t="s">
        <v>196</v>
      </c>
      <c r="E53" s="7" t="s">
        <v>124</v>
      </c>
      <c r="F53" s="7" t="s">
        <v>125</v>
      </c>
      <c r="G53" s="43" t="s">
        <v>35</v>
      </c>
      <c r="H53" s="43" t="s">
        <v>47</v>
      </c>
      <c r="I53" s="43">
        <v>26</v>
      </c>
      <c r="J53" s="48">
        <v>371.8</v>
      </c>
      <c r="K53" s="49">
        <v>2.5</v>
      </c>
      <c r="L53" s="19"/>
      <c r="M53" s="50"/>
      <c r="N53" s="7"/>
      <c r="O53" s="7"/>
      <c r="P53" s="7"/>
      <c r="Q53" s="55"/>
    </row>
    <row r="54" spans="1:18 16384:16384" s="2" customFormat="1" ht="24" customHeight="1" x14ac:dyDescent="0.25">
      <c r="A54" s="7"/>
      <c r="B54" s="7"/>
      <c r="C54" s="45"/>
      <c r="D54" s="46"/>
      <c r="E54" s="7"/>
      <c r="F54" s="7"/>
      <c r="G54" s="45"/>
      <c r="H54" s="45"/>
      <c r="I54" s="45"/>
      <c r="J54" s="52"/>
      <c r="K54" s="53"/>
      <c r="L54" s="53"/>
      <c r="M54" s="19"/>
      <c r="N54" s="7"/>
      <c r="O54" s="7"/>
      <c r="P54" s="7"/>
      <c r="Q54" s="55"/>
    </row>
    <row r="55" spans="1:18 16384:16384" s="2" customFormat="1" ht="22.05" customHeight="1" x14ac:dyDescent="0.25">
      <c r="A55" s="7"/>
      <c r="B55" s="7"/>
      <c r="C55" s="45"/>
      <c r="D55" s="46"/>
      <c r="E55" s="7"/>
      <c r="F55" s="7"/>
      <c r="G55" s="45"/>
      <c r="H55" s="45"/>
      <c r="I55" s="45"/>
      <c r="J55" s="52"/>
      <c r="K55" s="53"/>
      <c r="L55" s="53"/>
      <c r="M55" s="19"/>
      <c r="N55" s="7"/>
      <c r="O55" s="7"/>
      <c r="P55" s="7"/>
      <c r="Q55" s="55"/>
    </row>
    <row r="56" spans="1:18 16384:16384" s="42" customFormat="1" ht="28.95" customHeight="1" x14ac:dyDescent="0.4">
      <c r="A56" s="47"/>
      <c r="B56" s="47"/>
      <c r="C56" s="47"/>
      <c r="D56" s="47"/>
      <c r="E56" s="47"/>
      <c r="F56" s="47"/>
      <c r="G56" s="47"/>
      <c r="H56" s="47" t="s">
        <v>111</v>
      </c>
      <c r="I56" s="47">
        <f t="shared" ref="I56:K56" si="0">SUM(I7:I55)</f>
        <v>911</v>
      </c>
      <c r="J56" s="47">
        <f t="shared" si="0"/>
        <v>13269.49</v>
      </c>
      <c r="K56" s="47">
        <f t="shared" si="0"/>
        <v>68.971000000000004</v>
      </c>
      <c r="L56" s="47"/>
      <c r="M56" s="54"/>
      <c r="N56" s="47"/>
      <c r="O56" s="47"/>
      <c r="P56" s="47"/>
      <c r="Q56" s="54"/>
    </row>
    <row r="57" spans="1:18 16384:16384" s="1" customFormat="1" ht="22.95" customHeight="1" x14ac:dyDescent="0.25">
      <c r="A57" s="91" t="s">
        <v>112</v>
      </c>
      <c r="B57" s="92"/>
      <c r="C57" s="92"/>
      <c r="D57" s="93"/>
      <c r="E57" s="75" t="s">
        <v>197</v>
      </c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27"/>
      <c r="XFD57"/>
    </row>
    <row r="58" spans="1:18 16384:16384" s="1" customFormat="1" ht="22.95" customHeight="1" x14ac:dyDescent="0.25">
      <c r="A58" s="91"/>
      <c r="B58" s="94"/>
      <c r="C58" s="94"/>
      <c r="D58" s="93"/>
      <c r="E58" s="77" t="s">
        <v>198</v>
      </c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27"/>
      <c r="XFD58"/>
    </row>
    <row r="59" spans="1:18 16384:16384" s="1" customFormat="1" ht="111" customHeight="1" x14ac:dyDescent="0.25">
      <c r="A59" s="79" t="s">
        <v>115</v>
      </c>
      <c r="B59" s="79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XFD59"/>
    </row>
  </sheetData>
  <mergeCells count="28">
    <mergeCell ref="N4:N5"/>
    <mergeCell ref="O4:O5"/>
    <mergeCell ref="P4:P5"/>
    <mergeCell ref="Q4:Q5"/>
    <mergeCell ref="A57:D58"/>
    <mergeCell ref="L4:M4"/>
    <mergeCell ref="A6:Q6"/>
    <mergeCell ref="E57:Q57"/>
    <mergeCell ref="E58:Q58"/>
    <mergeCell ref="A59:Q5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1:Q1"/>
    <mergeCell ref="N2:Q2"/>
    <mergeCell ref="A3:C3"/>
    <mergeCell ref="D3:E3"/>
    <mergeCell ref="F3:M3"/>
    <mergeCell ref="N3:O3"/>
    <mergeCell ref="P3:Q3"/>
  </mergeCells>
  <phoneticPr fontId="29" type="noConversion"/>
  <pageMargins left="0.75" right="0.75" top="1" bottom="1" header="0.5" footer="0.5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填写要求!$B$12:$B$17</xm:f>
          </x14:formula1>
          <xm:sqref>M3</xm:sqref>
        </x14:dataValidation>
        <x14:dataValidation type="list" allowBlank="1" showInputMessage="1" showErrorMessage="1" xr:uid="{00000000-0002-0000-0100-000001000000}">
          <x14:formula1>
            <xm:f>填写要求!$B$20:$B$28</xm:f>
          </x14:formula1>
          <xm:sqref>L5 L7:L20 L21:L53</xm:sqref>
        </x14:dataValidation>
        <x14:dataValidation type="list" allowBlank="1" showInputMessage="1" showErrorMessage="1" xr:uid="{00000000-0002-0000-0100-000002000000}">
          <x14:formula1>
            <xm:f>填写要求!$B$31:$B$35</xm:f>
          </x14:formula1>
          <xm:sqref>N7 N8:N12 N13:N55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41"/>
  <sheetViews>
    <sheetView zoomScale="160" zoomScaleNormal="160" workbookViewId="0">
      <selection activeCell="B45" sqref="B45"/>
    </sheetView>
  </sheetViews>
  <sheetFormatPr defaultColWidth="9" defaultRowHeight="15.6" x14ac:dyDescent="0.35"/>
  <cols>
    <col min="1" max="1" width="14" style="32" customWidth="1"/>
    <col min="2" max="2" width="21.44140625" style="29" customWidth="1"/>
    <col min="3" max="3" width="49.109375" style="29" customWidth="1"/>
    <col min="4" max="4" width="17.88671875" style="29" customWidth="1"/>
    <col min="5" max="16384" width="9" style="29"/>
  </cols>
  <sheetData>
    <row r="1" spans="1:3" ht="22.95" customHeight="1" x14ac:dyDescent="0.4">
      <c r="A1" s="33" t="s">
        <v>199</v>
      </c>
      <c r="B1" s="100" t="s">
        <v>200</v>
      </c>
      <c r="C1" s="100"/>
    </row>
    <row r="2" spans="1:3" ht="22.95" customHeight="1" x14ac:dyDescent="0.35">
      <c r="A2" s="34" t="s">
        <v>201</v>
      </c>
      <c r="B2" s="101" t="s">
        <v>202</v>
      </c>
      <c r="C2" s="102"/>
    </row>
    <row r="3" spans="1:3" ht="43.05" customHeight="1" x14ac:dyDescent="0.35">
      <c r="A3" s="34" t="s">
        <v>203</v>
      </c>
      <c r="B3" s="103" t="s">
        <v>204</v>
      </c>
      <c r="C3" s="102"/>
    </row>
    <row r="4" spans="1:3" ht="52.05" customHeight="1" x14ac:dyDescent="0.35">
      <c r="A4" s="34" t="s">
        <v>205</v>
      </c>
      <c r="B4" s="103" t="s">
        <v>206</v>
      </c>
      <c r="C4" s="102"/>
    </row>
    <row r="5" spans="1:3" ht="22.95" customHeight="1" x14ac:dyDescent="0.35">
      <c r="A5" s="34" t="s">
        <v>207</v>
      </c>
      <c r="B5" s="101" t="s">
        <v>208</v>
      </c>
      <c r="C5" s="102"/>
    </row>
    <row r="6" spans="1:3" ht="22.95" customHeight="1" x14ac:dyDescent="0.35">
      <c r="A6" s="34" t="s">
        <v>209</v>
      </c>
      <c r="B6" s="101" t="s">
        <v>210</v>
      </c>
      <c r="C6" s="102"/>
    </row>
    <row r="7" spans="1:3" ht="28.95" customHeight="1" x14ac:dyDescent="0.35">
      <c r="A7" s="34" t="s">
        <v>211</v>
      </c>
      <c r="B7" s="103" t="s">
        <v>212</v>
      </c>
      <c r="C7" s="102"/>
    </row>
    <row r="8" spans="1:3" ht="54" customHeight="1" x14ac:dyDescent="0.35">
      <c r="A8" s="34" t="s">
        <v>213</v>
      </c>
      <c r="B8" s="103" t="s">
        <v>214</v>
      </c>
      <c r="C8" s="102"/>
    </row>
    <row r="9" spans="1:3" ht="31.95" customHeight="1" x14ac:dyDescent="0.35">
      <c r="A9" s="34" t="s">
        <v>28</v>
      </c>
      <c r="B9" s="101" t="s">
        <v>215</v>
      </c>
      <c r="C9" s="102"/>
    </row>
    <row r="10" spans="1:3" ht="22.95" customHeight="1" x14ac:dyDescent="0.35">
      <c r="A10" s="35"/>
      <c r="B10" s="36"/>
      <c r="C10" s="36"/>
    </row>
    <row r="11" spans="1:3" ht="22.95" customHeight="1" x14ac:dyDescent="0.35">
      <c r="A11" s="37" t="s">
        <v>13</v>
      </c>
      <c r="B11" s="38" t="s">
        <v>207</v>
      </c>
      <c r="C11" s="38" t="s">
        <v>216</v>
      </c>
    </row>
    <row r="12" spans="1:3" ht="22.95" customHeight="1" x14ac:dyDescent="0.35">
      <c r="A12" s="34">
        <v>1</v>
      </c>
      <c r="B12" s="39" t="s">
        <v>217</v>
      </c>
      <c r="C12" s="40"/>
    </row>
    <row r="13" spans="1:3" ht="22.95" customHeight="1" x14ac:dyDescent="0.35">
      <c r="A13" s="34">
        <v>2</v>
      </c>
      <c r="B13" s="39" t="s">
        <v>218</v>
      </c>
      <c r="C13" s="40"/>
    </row>
    <row r="14" spans="1:3" ht="22.95" customHeight="1" x14ac:dyDescent="0.35">
      <c r="A14" s="34">
        <v>3</v>
      </c>
      <c r="B14" s="39" t="s">
        <v>9</v>
      </c>
      <c r="C14" s="40"/>
    </row>
    <row r="15" spans="1:3" ht="22.95" customHeight="1" x14ac:dyDescent="0.35">
      <c r="A15" s="34">
        <v>4</v>
      </c>
      <c r="B15" s="39" t="s">
        <v>219</v>
      </c>
      <c r="C15" s="40"/>
    </row>
    <row r="16" spans="1:3" ht="22.95" customHeight="1" x14ac:dyDescent="0.35">
      <c r="A16" s="34">
        <v>5</v>
      </c>
      <c r="B16" s="39" t="s">
        <v>220</v>
      </c>
      <c r="C16" s="40" t="s">
        <v>221</v>
      </c>
    </row>
    <row r="17" spans="1:5" ht="22.95" customHeight="1" x14ac:dyDescent="0.35">
      <c r="A17" s="34">
        <v>6</v>
      </c>
      <c r="B17" s="39" t="s">
        <v>222</v>
      </c>
      <c r="C17" s="39" t="s">
        <v>223</v>
      </c>
    </row>
    <row r="19" spans="1:5" s="30" customFormat="1" ht="21" customHeight="1" x14ac:dyDescent="0.25">
      <c r="A19" s="37" t="s">
        <v>13</v>
      </c>
      <c r="B19" s="38" t="s">
        <v>224</v>
      </c>
      <c r="C19" s="38" t="s">
        <v>216</v>
      </c>
      <c r="D19" s="38" t="s">
        <v>225</v>
      </c>
    </row>
    <row r="20" spans="1:5" s="31" customFormat="1" ht="28.05" customHeight="1" x14ac:dyDescent="0.25">
      <c r="A20" s="34">
        <v>1</v>
      </c>
      <c r="B20" s="39" t="s">
        <v>37</v>
      </c>
      <c r="C20" s="39" t="s">
        <v>226</v>
      </c>
      <c r="D20" s="39" t="s">
        <v>227</v>
      </c>
      <c r="E20" s="31" t="s">
        <v>228</v>
      </c>
    </row>
    <row r="21" spans="1:5" s="31" customFormat="1" ht="28.05" customHeight="1" x14ac:dyDescent="0.25">
      <c r="A21" s="34">
        <v>2</v>
      </c>
      <c r="B21" s="39" t="s">
        <v>43</v>
      </c>
      <c r="C21" s="39" t="s">
        <v>229</v>
      </c>
      <c r="D21" s="39" t="s">
        <v>227</v>
      </c>
      <c r="E21" s="31" t="s">
        <v>230</v>
      </c>
    </row>
    <row r="22" spans="1:5" s="31" customFormat="1" ht="28.05" customHeight="1" x14ac:dyDescent="0.25">
      <c r="A22" s="34">
        <v>3</v>
      </c>
      <c r="B22" s="39" t="s">
        <v>231</v>
      </c>
      <c r="C22" s="39" t="s">
        <v>232</v>
      </c>
      <c r="D22" s="39" t="s">
        <v>227</v>
      </c>
      <c r="E22" s="41" t="s">
        <v>233</v>
      </c>
    </row>
    <row r="23" spans="1:5" s="31" customFormat="1" ht="28.05" customHeight="1" x14ac:dyDescent="0.25">
      <c r="A23" s="34">
        <v>4</v>
      </c>
      <c r="B23" s="39" t="s">
        <v>70</v>
      </c>
      <c r="C23" s="39" t="s">
        <v>234</v>
      </c>
      <c r="D23" s="39" t="s">
        <v>227</v>
      </c>
      <c r="E23" s="41" t="s">
        <v>235</v>
      </c>
    </row>
    <row r="24" spans="1:5" s="31" customFormat="1" ht="28.05" customHeight="1" x14ac:dyDescent="0.25">
      <c r="A24" s="34">
        <v>5</v>
      </c>
      <c r="B24" s="39" t="s">
        <v>236</v>
      </c>
      <c r="C24" s="39" t="s">
        <v>237</v>
      </c>
      <c r="D24" s="39" t="s">
        <v>227</v>
      </c>
      <c r="E24" s="31" t="s">
        <v>238</v>
      </c>
    </row>
    <row r="25" spans="1:5" s="31" customFormat="1" ht="28.05" customHeight="1" x14ac:dyDescent="0.25">
      <c r="A25" s="34">
        <v>6</v>
      </c>
      <c r="B25" s="39" t="s">
        <v>239</v>
      </c>
      <c r="C25" s="39" t="s">
        <v>240</v>
      </c>
      <c r="D25" s="39" t="s">
        <v>227</v>
      </c>
      <c r="E25" s="31" t="s">
        <v>238</v>
      </c>
    </row>
    <row r="26" spans="1:5" s="31" customFormat="1" ht="28.05" customHeight="1" x14ac:dyDescent="0.25">
      <c r="A26" s="34">
        <v>7</v>
      </c>
      <c r="B26" s="39" t="s">
        <v>241</v>
      </c>
      <c r="C26" s="39" t="s">
        <v>242</v>
      </c>
      <c r="D26" s="39" t="s">
        <v>227</v>
      </c>
      <c r="E26" s="31" t="s">
        <v>238</v>
      </c>
    </row>
    <row r="27" spans="1:5" s="31" customFormat="1" ht="28.05" customHeight="1" x14ac:dyDescent="0.25">
      <c r="A27" s="34">
        <v>8</v>
      </c>
      <c r="B27" s="39" t="s">
        <v>243</v>
      </c>
      <c r="C27" s="39" t="s">
        <v>244</v>
      </c>
      <c r="D27" s="39" t="s">
        <v>245</v>
      </c>
      <c r="E27" s="31" t="s">
        <v>238</v>
      </c>
    </row>
    <row r="28" spans="1:5" s="31" customFormat="1" ht="28.05" customHeight="1" x14ac:dyDescent="0.25">
      <c r="A28" s="34">
        <v>9</v>
      </c>
      <c r="B28" s="39" t="s">
        <v>246</v>
      </c>
      <c r="C28" s="39" t="s">
        <v>247</v>
      </c>
      <c r="D28" s="39" t="s">
        <v>248</v>
      </c>
      <c r="E28" s="31" t="s">
        <v>238</v>
      </c>
    </row>
    <row r="29" spans="1:5" s="31" customFormat="1" ht="28.05" customHeight="1" x14ac:dyDescent="0.25">
      <c r="A29" s="104"/>
      <c r="B29" s="105"/>
      <c r="C29" s="105"/>
      <c r="D29" s="106"/>
    </row>
    <row r="30" spans="1:5" s="30" customFormat="1" ht="21" customHeight="1" x14ac:dyDescent="0.25">
      <c r="A30" s="37" t="s">
        <v>13</v>
      </c>
      <c r="B30" s="38" t="s">
        <v>249</v>
      </c>
      <c r="C30" s="38" t="s">
        <v>216</v>
      </c>
      <c r="D30" s="38"/>
    </row>
    <row r="31" spans="1:5" s="31" customFormat="1" ht="28.05" customHeight="1" x14ac:dyDescent="0.25">
      <c r="A31" s="34">
        <v>1</v>
      </c>
      <c r="B31" s="39" t="s">
        <v>39</v>
      </c>
      <c r="C31" s="39" t="s">
        <v>250</v>
      </c>
      <c r="D31" s="39"/>
    </row>
    <row r="32" spans="1:5" s="31" customFormat="1" ht="28.05" customHeight="1" x14ac:dyDescent="0.25">
      <c r="A32" s="34">
        <v>2</v>
      </c>
      <c r="B32" s="39" t="s">
        <v>251</v>
      </c>
      <c r="C32" s="39" t="s">
        <v>252</v>
      </c>
      <c r="D32" s="39"/>
    </row>
    <row r="33" spans="1:4" s="31" customFormat="1" ht="28.05" customHeight="1" x14ac:dyDescent="0.25">
      <c r="A33" s="34">
        <v>3</v>
      </c>
      <c r="B33" s="39" t="s">
        <v>253</v>
      </c>
      <c r="C33" s="39" t="s">
        <v>254</v>
      </c>
      <c r="D33" s="39"/>
    </row>
    <row r="34" spans="1:4" s="31" customFormat="1" ht="28.05" customHeight="1" x14ac:dyDescent="0.25">
      <c r="A34" s="34">
        <v>4</v>
      </c>
      <c r="B34" s="39" t="s">
        <v>255</v>
      </c>
      <c r="C34" s="39" t="s">
        <v>256</v>
      </c>
      <c r="D34" s="39"/>
    </row>
    <row r="35" spans="1:4" s="31" customFormat="1" ht="28.05" customHeight="1" x14ac:dyDescent="0.25">
      <c r="A35" s="34">
        <v>5</v>
      </c>
      <c r="B35" s="39" t="s">
        <v>257</v>
      </c>
      <c r="C35" s="39" t="s">
        <v>258</v>
      </c>
      <c r="D35" s="39"/>
    </row>
    <row r="37" spans="1:4" ht="16.2" x14ac:dyDescent="0.35">
      <c r="A37" s="37" t="s">
        <v>13</v>
      </c>
      <c r="B37" s="38" t="s">
        <v>259</v>
      </c>
    </row>
    <row r="38" spans="1:4" x14ac:dyDescent="0.35">
      <c r="A38" s="34">
        <v>1</v>
      </c>
      <c r="B38" s="39" t="s">
        <v>260</v>
      </c>
    </row>
    <row r="39" spans="1:4" x14ac:dyDescent="0.35">
      <c r="A39" s="34">
        <v>2</v>
      </c>
      <c r="B39" s="39" t="s">
        <v>261</v>
      </c>
    </row>
    <row r="40" spans="1:4" x14ac:dyDescent="0.35">
      <c r="A40" s="34">
        <v>3</v>
      </c>
      <c r="B40" s="39" t="s">
        <v>262</v>
      </c>
    </row>
    <row r="41" spans="1:4" x14ac:dyDescent="0.35">
      <c r="A41" s="34">
        <v>4</v>
      </c>
      <c r="B41" s="39" t="s">
        <v>11</v>
      </c>
    </row>
  </sheetData>
  <mergeCells count="10">
    <mergeCell ref="B6:C6"/>
    <mergeCell ref="B7:C7"/>
    <mergeCell ref="B8:C8"/>
    <mergeCell ref="B9:C9"/>
    <mergeCell ref="A29:D29"/>
    <mergeCell ref="B1:C1"/>
    <mergeCell ref="B2:C2"/>
    <mergeCell ref="B3:C3"/>
    <mergeCell ref="B4:C4"/>
    <mergeCell ref="B5:C5"/>
  </mergeCells>
  <phoneticPr fontId="29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D12"/>
  <sheetViews>
    <sheetView tabSelected="1" zoomScale="85" zoomScaleNormal="85" workbookViewId="0">
      <selection activeCell="E10" sqref="E10:Q10"/>
    </sheetView>
  </sheetViews>
  <sheetFormatPr defaultColWidth="9" defaultRowHeight="15.6" x14ac:dyDescent="0.25"/>
  <cols>
    <col min="1" max="1" width="8.109375" style="1" customWidth="1"/>
    <col min="2" max="2" width="8.21875" style="1" customWidth="1"/>
    <col min="3" max="3" width="9.6640625" style="1" customWidth="1"/>
    <col min="4" max="4" width="13.109375" style="1" customWidth="1"/>
    <col min="5" max="5" width="19" style="1" customWidth="1"/>
    <col min="6" max="6" width="14.5546875" style="1" customWidth="1"/>
    <col min="7" max="8" width="9.33203125" style="1" customWidth="1"/>
    <col min="9" max="9" width="7.6640625" style="1" customWidth="1"/>
    <col min="10" max="10" width="9.44140625" style="1" customWidth="1"/>
    <col min="11" max="11" width="9" style="1" customWidth="1"/>
    <col min="12" max="12" width="12.5546875" style="1" customWidth="1"/>
    <col min="13" max="13" width="18.77734375" style="4" customWidth="1"/>
    <col min="14" max="14" width="12.44140625" style="1" customWidth="1"/>
    <col min="15" max="15" width="13.6640625" style="1" customWidth="1"/>
    <col min="16" max="16" width="15.5546875" style="1" customWidth="1"/>
    <col min="17" max="17" width="34.33203125" style="4" customWidth="1"/>
    <col min="18" max="16383" width="9" style="1"/>
  </cols>
  <sheetData>
    <row r="1" spans="1:16384" s="1" customFormat="1" ht="67.05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D1"/>
    </row>
    <row r="2" spans="1:16384" s="1" customFormat="1" ht="33" customHeight="1" x14ac:dyDescent="0.25">
      <c r="A2" s="5" t="s">
        <v>263</v>
      </c>
      <c r="B2" s="5"/>
      <c r="C2" s="5"/>
      <c r="D2" s="5"/>
      <c r="E2" s="6" t="s">
        <v>264</v>
      </c>
      <c r="F2" s="5"/>
      <c r="G2" s="5"/>
      <c r="H2" s="5"/>
      <c r="I2" s="5"/>
      <c r="J2" s="5"/>
      <c r="K2" s="5"/>
      <c r="L2" s="5"/>
      <c r="M2" s="5"/>
      <c r="N2" s="64" t="s">
        <v>3</v>
      </c>
      <c r="O2" s="65"/>
      <c r="P2" s="65"/>
      <c r="Q2" s="65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D2"/>
    </row>
    <row r="3" spans="1:16384" s="1" customFormat="1" ht="31.95" customHeight="1" x14ac:dyDescent="0.25">
      <c r="A3" s="66" t="s">
        <v>265</v>
      </c>
      <c r="B3" s="67"/>
      <c r="C3" s="67"/>
      <c r="D3" s="68" t="s">
        <v>266</v>
      </c>
      <c r="E3" s="68"/>
      <c r="F3" s="68" t="s">
        <v>267</v>
      </c>
      <c r="G3" s="68"/>
      <c r="H3" s="68"/>
      <c r="I3" s="67" t="s">
        <v>7</v>
      </c>
      <c r="J3" s="67"/>
      <c r="K3" s="67"/>
      <c r="L3" s="12" t="s">
        <v>8</v>
      </c>
      <c r="M3" s="13" t="s">
        <v>268</v>
      </c>
      <c r="N3" s="14" t="s">
        <v>10</v>
      </c>
      <c r="O3" s="69" t="s">
        <v>269</v>
      </c>
      <c r="P3" s="69"/>
      <c r="Q3" s="24" t="s">
        <v>270</v>
      </c>
      <c r="XFD3"/>
    </row>
    <row r="4" spans="1:16384" s="1" customFormat="1" ht="31.05" customHeight="1" x14ac:dyDescent="0.25">
      <c r="A4" s="81" t="s">
        <v>13</v>
      </c>
      <c r="B4" s="83" t="s">
        <v>14</v>
      </c>
      <c r="C4" s="85" t="s">
        <v>15</v>
      </c>
      <c r="D4" s="85" t="s">
        <v>16</v>
      </c>
      <c r="E4" s="85" t="s">
        <v>17</v>
      </c>
      <c r="F4" s="85" t="s">
        <v>18</v>
      </c>
      <c r="G4" s="85" t="s">
        <v>19</v>
      </c>
      <c r="H4" s="85" t="s">
        <v>20</v>
      </c>
      <c r="I4" s="85" t="s">
        <v>21</v>
      </c>
      <c r="J4" s="85" t="s">
        <v>22</v>
      </c>
      <c r="K4" s="85" t="s">
        <v>23</v>
      </c>
      <c r="L4" s="70" t="s">
        <v>24</v>
      </c>
      <c r="M4" s="70"/>
      <c r="N4" s="87" t="s">
        <v>25</v>
      </c>
      <c r="O4" s="89" t="s">
        <v>26</v>
      </c>
      <c r="P4" s="89" t="s">
        <v>27</v>
      </c>
      <c r="Q4" s="85" t="s">
        <v>28</v>
      </c>
      <c r="XFD4"/>
    </row>
    <row r="5" spans="1:16384" s="1" customFormat="1" ht="31.05" customHeight="1" x14ac:dyDescent="0.25">
      <c r="A5" s="82"/>
      <c r="B5" s="84"/>
      <c r="C5" s="86"/>
      <c r="D5" s="86"/>
      <c r="E5" s="86"/>
      <c r="F5" s="86"/>
      <c r="G5" s="86"/>
      <c r="H5" s="86"/>
      <c r="I5" s="86"/>
      <c r="J5" s="86"/>
      <c r="K5" s="86"/>
      <c r="L5" s="15" t="s">
        <v>29</v>
      </c>
      <c r="M5" s="16" t="s">
        <v>30</v>
      </c>
      <c r="N5" s="88"/>
      <c r="O5" s="90"/>
      <c r="P5" s="90"/>
      <c r="Q5" s="86"/>
      <c r="XFD5"/>
    </row>
    <row r="6" spans="1:16384" s="2" customFormat="1" ht="27" customHeight="1" x14ac:dyDescent="0.25">
      <c r="A6" s="71" t="s">
        <v>31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  <c r="N6" s="72"/>
      <c r="O6" s="72"/>
      <c r="P6" s="72"/>
      <c r="Q6" s="74"/>
    </row>
    <row r="7" spans="1:16384" s="2" customFormat="1" ht="24" customHeight="1" x14ac:dyDescent="0.25">
      <c r="A7" s="7" t="s">
        <v>271</v>
      </c>
      <c r="B7" s="7"/>
      <c r="C7" s="107" t="s">
        <v>281</v>
      </c>
      <c r="D7" s="110" t="s">
        <v>284</v>
      </c>
      <c r="E7" s="7" t="s">
        <v>272</v>
      </c>
      <c r="F7" s="7" t="s">
        <v>273</v>
      </c>
      <c r="G7" s="9" t="s">
        <v>274</v>
      </c>
      <c r="H7" s="10" t="s">
        <v>275</v>
      </c>
      <c r="I7" s="17" t="s">
        <v>276</v>
      </c>
      <c r="J7" s="108" t="s">
        <v>282</v>
      </c>
      <c r="K7" s="109" t="s">
        <v>283</v>
      </c>
      <c r="L7" s="19" t="s">
        <v>277</v>
      </c>
      <c r="M7" s="20" t="s">
        <v>278</v>
      </c>
      <c r="N7" s="7" t="s">
        <v>279</v>
      </c>
      <c r="O7" s="7"/>
      <c r="P7" s="7"/>
      <c r="Q7" s="25" t="s">
        <v>280</v>
      </c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</row>
    <row r="8" spans="1:16384" s="3" customFormat="1" ht="28.95" customHeight="1" x14ac:dyDescent="0.25">
      <c r="A8" s="11"/>
      <c r="B8" s="11"/>
      <c r="C8" s="11"/>
      <c r="D8" s="11"/>
      <c r="E8" s="11"/>
      <c r="F8" s="11"/>
      <c r="G8" s="11"/>
      <c r="H8" s="11" t="s">
        <v>111</v>
      </c>
      <c r="I8" s="11">
        <f>SUM(I7:I7)</f>
        <v>0</v>
      </c>
      <c r="J8" s="11">
        <f>SUM(J7:J7)</f>
        <v>0</v>
      </c>
      <c r="K8" s="11">
        <f>SUM(K7:K7)</f>
        <v>0</v>
      </c>
      <c r="L8" s="11"/>
      <c r="M8" s="21"/>
      <c r="N8" s="11"/>
      <c r="O8" s="11"/>
      <c r="P8" s="11"/>
      <c r="Q8" s="21"/>
    </row>
    <row r="9" spans="1:16384" s="1" customFormat="1" ht="22.95" customHeight="1" x14ac:dyDescent="0.25">
      <c r="A9" s="91" t="s">
        <v>112</v>
      </c>
      <c r="B9" s="92"/>
      <c r="C9" s="92"/>
      <c r="D9" s="93"/>
      <c r="E9" s="75" t="s">
        <v>113</v>
      </c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27"/>
      <c r="XFD9"/>
    </row>
    <row r="10" spans="1:16384" s="1" customFormat="1" ht="22.95" customHeight="1" x14ac:dyDescent="0.25">
      <c r="A10" s="91"/>
      <c r="B10" s="94"/>
      <c r="C10" s="94"/>
      <c r="D10" s="93"/>
      <c r="E10" s="77" t="s">
        <v>114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27"/>
      <c r="XFD10"/>
    </row>
    <row r="11" spans="1:16384" s="1" customFormat="1" ht="111" customHeight="1" x14ac:dyDescent="0.25">
      <c r="A11" s="79" t="s">
        <v>115</v>
      </c>
      <c r="B11" s="79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XFD11"/>
    </row>
    <row r="12" spans="1:16384" s="1" customFormat="1" x14ac:dyDescent="0.25">
      <c r="M12" s="22"/>
      <c r="Q12" s="4"/>
      <c r="XFD12"/>
    </row>
  </sheetData>
  <mergeCells count="28">
    <mergeCell ref="N4:N5"/>
    <mergeCell ref="O4:O5"/>
    <mergeCell ref="P4:P5"/>
    <mergeCell ref="Q4:Q5"/>
    <mergeCell ref="A9:D10"/>
    <mergeCell ref="L4:M4"/>
    <mergeCell ref="A6:Q6"/>
    <mergeCell ref="E9:Q9"/>
    <mergeCell ref="E10:Q10"/>
    <mergeCell ref="A11:Q1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1:Q1"/>
    <mergeCell ref="N2:Q2"/>
    <mergeCell ref="A3:C3"/>
    <mergeCell ref="D3:E3"/>
    <mergeCell ref="F3:H3"/>
    <mergeCell ref="I3:K3"/>
    <mergeCell ref="O3:P3"/>
  </mergeCells>
  <phoneticPr fontId="29" type="noConversion"/>
  <conditionalFormatting sqref="D7">
    <cfRule type="duplicateValues" dxfId="35" priority="9"/>
    <cfRule type="duplicateValues" dxfId="34" priority="10"/>
    <cfRule type="duplicateValues" dxfId="33" priority="11"/>
    <cfRule type="duplicateValues" dxfId="32" priority="12"/>
    <cfRule type="duplicateValues" dxfId="31" priority="13"/>
    <cfRule type="duplicateValues" dxfId="30" priority="14"/>
    <cfRule type="duplicateValues" dxfId="29" priority="15"/>
    <cfRule type="duplicateValues" dxfId="28" priority="16"/>
    <cfRule type="duplicateValues" dxfId="27" priority="17"/>
    <cfRule type="duplicateValues" dxfId="26" priority="18"/>
    <cfRule type="duplicateValues" dxfId="25" priority="19"/>
    <cfRule type="duplicateValues" dxfId="24" priority="20"/>
    <cfRule type="duplicateValues" dxfId="23" priority="21"/>
    <cfRule type="duplicateValues" dxfId="22" priority="22"/>
    <cfRule type="duplicateValues" dxfId="21" priority="23"/>
    <cfRule type="duplicateValues" dxfId="20" priority="24"/>
    <cfRule type="duplicateValues" dxfId="19" priority="25"/>
    <cfRule type="duplicateValues" dxfId="18" priority="26"/>
    <cfRule type="duplicateValues" dxfId="17" priority="27"/>
    <cfRule type="duplicateValues" dxfId="16" priority="28"/>
    <cfRule type="duplicateValues" dxfId="15" priority="29"/>
    <cfRule type="duplicateValues" dxfId="14" priority="30"/>
    <cfRule type="duplicateValues" dxfId="13" priority="31"/>
    <cfRule type="duplicateValues" dxfId="12" priority="32"/>
    <cfRule type="duplicateValues" dxfId="11" priority="33"/>
    <cfRule type="duplicateValues" dxfId="10" priority="34"/>
    <cfRule type="duplicateValues" dxfId="9" priority="35"/>
    <cfRule type="duplicateValues" dxfId="8" priority="36"/>
    <cfRule type="duplicateValues" dxfId="7" priority="37"/>
    <cfRule type="duplicateValues" dxfId="6" priority="38"/>
    <cfRule type="duplicateValues" dxfId="5" priority="39"/>
    <cfRule type="duplicateValues" dxfId="4" priority="40"/>
    <cfRule type="duplicateValues" dxfId="3" priority="41"/>
  </conditionalFormatting>
  <conditionalFormatting sqref="Q1:Q1048576 D1:D1048576">
    <cfRule type="duplicateValues" dxfId="2" priority="1"/>
  </conditionalFormatting>
  <conditionalFormatting sqref="D1:D6 Q1:Q6 D8:D1048576 Q8:Q1048576">
    <cfRule type="duplicateValues" dxfId="1" priority="44"/>
    <cfRule type="duplicateValues" dxfId="0" priority="42"/>
  </conditionalFormatting>
  <pageMargins left="0.75" right="0.75" top="1" bottom="1" header="0.5" footer="0.5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:customData xmlns="http://www.wps.cn/officeDocument/2013/wpsCustomData" xmlns:s="http://www.wps.cn/officeDocument/2013/wpsCustomData">
  <extobjs>
    <extobj name="11875FA4-B263-4FB5-9052-7E12DCA7BDF3-1">
      <extobjdata type="11875FA4-B263-4FB5-9052-7E12DCA7BDF3" data="ewogICAiRm9ybWF0IiA6ICJDT0RFMTI4IiwKICAgIlRleHQiIDogIjkwMDkxMjIzMzMzIgp9Cg=="/>
    </extobj>
  </extobjs>
</s:customData>
</file>

<file path=customXml/itemProps1.xml><?xml version="1.0" encoding="utf-8"?>
<ds:datastoreItem xmlns:ds="http://schemas.openxmlformats.org/officeDocument/2006/customXml" ds:itemID="{26C6590C-8B80-45FC-B41D-32497247B14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整柜装箱</vt:lpstr>
      <vt:lpstr>外配同行</vt:lpstr>
      <vt:lpstr>填写要求</vt:lpstr>
      <vt:lpstr>栏位对应关系</vt:lpstr>
      <vt:lpstr>整柜装箱!Print_Area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HUAWEI</cp:lastModifiedBy>
  <cp:lastPrinted>2018-05-15T06:34:00Z</cp:lastPrinted>
  <dcterms:created xsi:type="dcterms:W3CDTF">2018-05-15T06:07:00Z</dcterms:created>
  <dcterms:modified xsi:type="dcterms:W3CDTF">2021-07-06T00:44:11Z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Generator">
    <vt:lpwstr>NPOI</vt:lpwstr>
  </property>
  <property fmtid="{D5CDD505-2E9C-101B-9397-08002B2CF9AE}" pid="4" name="Generator Version">
    <vt:lpwstr>2.2.1</vt:lpwstr>
  </property>
  <property fmtid="{D5CDD505-2E9C-101B-9397-08002B2CF9AE}" pid="5" name="ICV">
    <vt:lpwstr>D6AF2F4AE4164AD28D0BDA1F2951E14C</vt:lpwstr>
  </property>
</Properties>
</file>